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Beatriz Mayor\Dropbox\IIASA\archivos trabajo\Irrigation report\"/>
    </mc:Choice>
  </mc:AlternateContent>
  <xr:revisionPtr revIDLastSave="0" documentId="13_ncr:1_{EEF59439-2E96-47D5-9BBC-0DF6561C338B}" xr6:coauthVersionLast="45" xr6:coauthVersionMax="45" xr10:uidLastSave="{00000000-0000-0000-0000-000000000000}"/>
  <bookViews>
    <workbookView xWindow="672" yWindow="0" windowWidth="22080" windowHeight="12324" xr2:uid="{FA1C5BC9-2212-46C2-AB7D-4D7024261BC5}"/>
  </bookViews>
  <sheets>
    <sheet name="Database description" sheetId="1" r:id="rId1"/>
    <sheet name="Sprinkler cum cap" sheetId="2" r:id="rId2"/>
    <sheet name="Drip cum cap" sheetId="3" r:id="rId3"/>
    <sheet name="References" sheetId="4" r:id="rId4"/>
  </sheets>
  <externalReferences>
    <externalReference r:id="rId5"/>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2" i="2" l="1"/>
  <c r="D212" i="2"/>
  <c r="F212" i="2"/>
  <c r="G212" i="2"/>
  <c r="H212" i="2"/>
  <c r="I212" i="2"/>
  <c r="J212" i="2"/>
  <c r="K212" i="2"/>
  <c r="L212" i="2"/>
  <c r="M212" i="2"/>
  <c r="N212" i="2"/>
  <c r="O212" i="2"/>
  <c r="P212" i="2"/>
  <c r="Q212" i="2"/>
  <c r="R212" i="2"/>
  <c r="S212" i="2"/>
  <c r="T212" i="2"/>
  <c r="U212" i="2"/>
  <c r="V212" i="2"/>
  <c r="W212" i="2"/>
  <c r="X212" i="2"/>
  <c r="Y212" i="2"/>
  <c r="Z212" i="2"/>
  <c r="AA212" i="2"/>
  <c r="AB212" i="2"/>
  <c r="AC212" i="2"/>
  <c r="AD212" i="2"/>
  <c r="AE212" i="2"/>
  <c r="AF212" i="2"/>
  <c r="AG212" i="2"/>
  <c r="AH212" i="2"/>
  <c r="AI212" i="2"/>
  <c r="AJ212" i="2"/>
  <c r="AK212" i="2"/>
  <c r="AL212" i="2"/>
  <c r="AM212" i="2"/>
  <c r="AN212" i="2"/>
  <c r="AO212" i="2"/>
  <c r="AP212" i="2"/>
  <c r="AQ212" i="2"/>
  <c r="AR212" i="2"/>
  <c r="AS212" i="2"/>
  <c r="AS88" i="2"/>
  <c r="C212" i="2"/>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C50" i="3"/>
  <c r="C84" i="3"/>
  <c r="C212" i="3"/>
  <c r="AQ213" i="3"/>
  <c r="AP213" i="3"/>
  <c r="AO213" i="3"/>
  <c r="AN213" i="3"/>
  <c r="AM213" i="3"/>
  <c r="AS211" i="3"/>
  <c r="AR211" i="3"/>
  <c r="AQ211" i="3"/>
  <c r="AP211" i="3"/>
  <c r="AO211" i="3"/>
  <c r="AN211" i="3"/>
  <c r="AM211" i="3"/>
  <c r="AL211" i="3"/>
  <c r="AK211" i="3"/>
  <c r="AJ211" i="3"/>
  <c r="AI211" i="3"/>
  <c r="AH211"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AS207" i="3"/>
  <c r="AR207" i="3"/>
  <c r="AQ207" i="3"/>
  <c r="AP207" i="3"/>
  <c r="AO207" i="3"/>
  <c r="AN207" i="3"/>
  <c r="AM207" i="3"/>
  <c r="AL207" i="3"/>
  <c r="AK207" i="3"/>
  <c r="AJ207" i="3"/>
  <c r="AI207" i="3"/>
  <c r="AH207"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C207" i="3"/>
  <c r="AS181" i="3"/>
  <c r="AR181" i="3"/>
  <c r="AQ181" i="3"/>
  <c r="AP181" i="3"/>
  <c r="AO181" i="3"/>
  <c r="AN181" i="3"/>
  <c r="AM181" i="3"/>
  <c r="AL181" i="3"/>
  <c r="AK181" i="3"/>
  <c r="AJ181" i="3"/>
  <c r="AI181" i="3"/>
  <c r="AH181" i="3"/>
  <c r="AG181" i="3"/>
  <c r="AF181" i="3"/>
  <c r="AE181" i="3"/>
  <c r="AD181" i="3"/>
  <c r="AC181" i="3"/>
  <c r="AB181" i="3"/>
  <c r="AA181" i="3"/>
  <c r="Z181" i="3"/>
  <c r="Y181" i="3"/>
  <c r="X181" i="3"/>
  <c r="W181" i="3"/>
  <c r="V181" i="3"/>
  <c r="U181" i="3"/>
  <c r="T181" i="3"/>
  <c r="S181" i="3"/>
  <c r="R181" i="3"/>
  <c r="Q181" i="3"/>
  <c r="P181" i="3"/>
  <c r="O181" i="3"/>
  <c r="N181" i="3"/>
  <c r="M181" i="3"/>
  <c r="L181" i="3"/>
  <c r="K181" i="3"/>
  <c r="J181" i="3"/>
  <c r="I181" i="3"/>
  <c r="H181" i="3"/>
  <c r="G181" i="3"/>
  <c r="F181" i="3"/>
  <c r="E181" i="3"/>
  <c r="D181" i="3"/>
  <c r="C181" i="3"/>
  <c r="AS168" i="3"/>
  <c r="AR168" i="3"/>
  <c r="AQ168" i="3"/>
  <c r="AP168" i="3"/>
  <c r="AO168" i="3"/>
  <c r="AN168" i="3"/>
  <c r="AM168" i="3"/>
  <c r="AL168" i="3"/>
  <c r="AK168" i="3"/>
  <c r="AJ168" i="3"/>
  <c r="AI168" i="3"/>
  <c r="AH168" i="3"/>
  <c r="AG168" i="3"/>
  <c r="AF168" i="3"/>
  <c r="AE168" i="3"/>
  <c r="AD168" i="3"/>
  <c r="AC168" i="3"/>
  <c r="AB168" i="3"/>
  <c r="AA168" i="3"/>
  <c r="Z168" i="3"/>
  <c r="Y168" i="3"/>
  <c r="X168" i="3"/>
  <c r="W168" i="3"/>
  <c r="V168" i="3"/>
  <c r="U168" i="3"/>
  <c r="T168" i="3"/>
  <c r="S168" i="3"/>
  <c r="R168" i="3"/>
  <c r="Q168" i="3"/>
  <c r="P168" i="3"/>
  <c r="O168" i="3"/>
  <c r="N168" i="3"/>
  <c r="M168" i="3"/>
  <c r="L168" i="3"/>
  <c r="K168" i="3"/>
  <c r="J168" i="3"/>
  <c r="I168" i="3"/>
  <c r="H168" i="3"/>
  <c r="G168" i="3"/>
  <c r="F168" i="3"/>
  <c r="E168" i="3"/>
  <c r="D168" i="3"/>
  <c r="C168"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T151" i="3"/>
  <c r="S151" i="3"/>
  <c r="R151" i="3"/>
  <c r="Q151" i="3"/>
  <c r="P151" i="3"/>
  <c r="O151" i="3"/>
  <c r="N151" i="3"/>
  <c r="M151" i="3"/>
  <c r="L151" i="3"/>
  <c r="K151" i="3"/>
  <c r="J151" i="3"/>
  <c r="I151" i="3"/>
  <c r="H151" i="3"/>
  <c r="G151" i="3"/>
  <c r="F151" i="3"/>
  <c r="E151" i="3"/>
  <c r="D151" i="3"/>
  <c r="C151"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T127" i="3"/>
  <c r="S127" i="3"/>
  <c r="R127" i="3"/>
  <c r="Q127" i="3"/>
  <c r="P127" i="3"/>
  <c r="O127" i="3"/>
  <c r="N127" i="3"/>
  <c r="M127" i="3"/>
  <c r="L127" i="3"/>
  <c r="K127" i="3"/>
  <c r="J127" i="3"/>
  <c r="I127" i="3"/>
  <c r="H127" i="3"/>
  <c r="G127" i="3"/>
  <c r="F127" i="3"/>
  <c r="E127" i="3"/>
  <c r="D127" i="3"/>
  <c r="C127"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G118" i="3"/>
  <c r="F118" i="3"/>
  <c r="E118" i="3"/>
  <c r="D118" i="3"/>
  <c r="C118"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G110" i="3"/>
  <c r="F110" i="3"/>
  <c r="E110" i="3"/>
  <c r="D110" i="3"/>
  <c r="C110"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D88" i="3"/>
  <c r="C88" i="3"/>
  <c r="AS57"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D84"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AQ213" i="2"/>
  <c r="AP213" i="2"/>
  <c r="AO213" i="2"/>
  <c r="AN213" i="2"/>
  <c r="AM213" i="2"/>
  <c r="AS211" i="2"/>
  <c r="AR211" i="2"/>
  <c r="AQ211" i="2"/>
  <c r="AP211" i="2"/>
  <c r="AO211" i="2"/>
  <c r="AN211" i="2"/>
  <c r="AM211" i="2"/>
  <c r="AL211" i="2"/>
  <c r="AK211" i="2"/>
  <c r="AJ211" i="2"/>
  <c r="AI211" i="2"/>
  <c r="AH211" i="2"/>
  <c r="AG211" i="2"/>
  <c r="AF211" i="2"/>
  <c r="AE211" i="2"/>
  <c r="AD211" i="2"/>
  <c r="AC211" i="2"/>
  <c r="AB211" i="2"/>
  <c r="AA211" i="2"/>
  <c r="Z211" i="2"/>
  <c r="Y211" i="2"/>
  <c r="X211" i="2"/>
  <c r="W211" i="2"/>
  <c r="V211" i="2"/>
  <c r="U211" i="2"/>
  <c r="T211" i="2"/>
  <c r="S211" i="2"/>
  <c r="R211" i="2"/>
  <c r="Q211" i="2"/>
  <c r="P211" i="2"/>
  <c r="O211" i="2"/>
  <c r="N211" i="2"/>
  <c r="M211" i="2"/>
  <c r="L211" i="2"/>
  <c r="K211" i="2"/>
  <c r="J211" i="2"/>
  <c r="I211" i="2"/>
  <c r="H211" i="2"/>
  <c r="G211" i="2"/>
  <c r="F211" i="2"/>
  <c r="E211" i="2"/>
  <c r="D211" i="2"/>
  <c r="C211" i="2"/>
  <c r="AS207" i="2"/>
  <c r="AR207" i="2"/>
  <c r="AQ207" i="2"/>
  <c r="AP207" i="2"/>
  <c r="AO207" i="2"/>
  <c r="AN207" i="2"/>
  <c r="AM207" i="2"/>
  <c r="AL207" i="2"/>
  <c r="AK207" i="2"/>
  <c r="AJ207" i="2"/>
  <c r="AI207" i="2"/>
  <c r="AH207" i="2"/>
  <c r="AG207" i="2"/>
  <c r="AF207" i="2"/>
  <c r="AE207" i="2"/>
  <c r="AD207" i="2"/>
  <c r="AC207" i="2"/>
  <c r="AB207" i="2"/>
  <c r="AA207" i="2"/>
  <c r="Z207" i="2"/>
  <c r="Y207" i="2"/>
  <c r="X207" i="2"/>
  <c r="W207" i="2"/>
  <c r="V207" i="2"/>
  <c r="U207" i="2"/>
  <c r="T207" i="2"/>
  <c r="S207" i="2"/>
  <c r="R207" i="2"/>
  <c r="Q207" i="2"/>
  <c r="P207" i="2"/>
  <c r="O207" i="2"/>
  <c r="N207" i="2"/>
  <c r="M207" i="2"/>
  <c r="L207" i="2"/>
  <c r="K207" i="2"/>
  <c r="J207" i="2"/>
  <c r="I207" i="2"/>
  <c r="H207" i="2"/>
  <c r="G207" i="2"/>
  <c r="F207" i="2"/>
  <c r="E207" i="2"/>
  <c r="D207" i="2"/>
  <c r="C207" i="2"/>
  <c r="AS181" i="2"/>
  <c r="AR181" i="2"/>
  <c r="AQ181" i="2"/>
  <c r="AP181" i="2"/>
  <c r="AO181" i="2"/>
  <c r="AN181" i="2"/>
  <c r="AM181" i="2"/>
  <c r="AL181" i="2"/>
  <c r="AK181" i="2"/>
  <c r="AJ181" i="2"/>
  <c r="AI181" i="2"/>
  <c r="AH181" i="2"/>
  <c r="AG181" i="2"/>
  <c r="AF181" i="2"/>
  <c r="AE181" i="2"/>
  <c r="AD181" i="2"/>
  <c r="AC181" i="2"/>
  <c r="AB181" i="2"/>
  <c r="AA181" i="2"/>
  <c r="Z181" i="2"/>
  <c r="X181" i="2"/>
  <c r="W181" i="2"/>
  <c r="V181" i="2"/>
  <c r="U181" i="2"/>
  <c r="T181" i="2"/>
  <c r="S181" i="2"/>
  <c r="R181" i="2"/>
  <c r="Q181" i="2"/>
  <c r="O181" i="2"/>
  <c r="N181" i="2"/>
  <c r="M181" i="2"/>
  <c r="L181" i="2"/>
  <c r="K181" i="2"/>
  <c r="J181" i="2"/>
  <c r="I181" i="2"/>
  <c r="H181" i="2"/>
  <c r="G181" i="2"/>
  <c r="F181" i="2"/>
  <c r="E181" i="2"/>
  <c r="D181" i="2"/>
  <c r="C181" i="2"/>
  <c r="AS168" i="2"/>
  <c r="AR168" i="2"/>
  <c r="AQ168" i="2"/>
  <c r="AP168" i="2"/>
  <c r="AO168" i="2"/>
  <c r="AN168" i="2"/>
  <c r="AM168" i="2"/>
  <c r="AL168" i="2"/>
  <c r="AK168" i="2"/>
  <c r="AJ168" i="2"/>
  <c r="AI168" i="2"/>
  <c r="AH168" i="2"/>
  <c r="AG168" i="2"/>
  <c r="AF168" i="2"/>
  <c r="AE168" i="2"/>
  <c r="AD168" i="2"/>
  <c r="AC168" i="2"/>
  <c r="AB168" i="2"/>
  <c r="AA168" i="2"/>
  <c r="Z168" i="2"/>
  <c r="Y168" i="2"/>
  <c r="X168" i="2"/>
  <c r="W168" i="2"/>
  <c r="V168" i="2"/>
  <c r="U168" i="2"/>
  <c r="T168" i="2"/>
  <c r="S168" i="2"/>
  <c r="R168" i="2"/>
  <c r="Q168" i="2"/>
  <c r="P168" i="2"/>
  <c r="O168" i="2"/>
  <c r="N168" i="2"/>
  <c r="M168" i="2"/>
  <c r="L168" i="2"/>
  <c r="K168" i="2"/>
  <c r="J168" i="2"/>
  <c r="I168" i="2"/>
  <c r="H168" i="2"/>
  <c r="G168" i="2"/>
  <c r="F168" i="2"/>
  <c r="E168" i="2"/>
  <c r="D168" i="2"/>
  <c r="C168" i="2"/>
  <c r="AS151" i="2"/>
  <c r="AR151" i="2"/>
  <c r="AQ151" i="2"/>
  <c r="AP151" i="2"/>
  <c r="AO151" i="2"/>
  <c r="AN151" i="2"/>
  <c r="AM151" i="2"/>
  <c r="AL151" i="2"/>
  <c r="AK151" i="2"/>
  <c r="AJ151" i="2"/>
  <c r="AI151" i="2"/>
  <c r="AH151" i="2"/>
  <c r="AG151" i="2"/>
  <c r="AF151" i="2"/>
  <c r="AE151" i="2"/>
  <c r="AD151" i="2"/>
  <c r="AC151" i="2"/>
  <c r="AB151" i="2"/>
  <c r="AA151" i="2"/>
  <c r="Z151" i="2"/>
  <c r="Y151" i="2"/>
  <c r="X151" i="2"/>
  <c r="W151" i="2"/>
  <c r="V151" i="2"/>
  <c r="U151" i="2"/>
  <c r="T151" i="2"/>
  <c r="S151" i="2"/>
  <c r="R151" i="2"/>
  <c r="Q151" i="2"/>
  <c r="P151" i="2"/>
  <c r="O151" i="2"/>
  <c r="N151" i="2"/>
  <c r="M151" i="2"/>
  <c r="L151" i="2"/>
  <c r="K151" i="2"/>
  <c r="J151" i="2"/>
  <c r="I151" i="2"/>
  <c r="H151" i="2"/>
  <c r="G151" i="2"/>
  <c r="F151" i="2"/>
  <c r="E151" i="2"/>
  <c r="D151" i="2"/>
  <c r="C151" i="2"/>
  <c r="AS127" i="2"/>
  <c r="AR127" i="2"/>
  <c r="AQ127" i="2"/>
  <c r="AP127" i="2"/>
  <c r="AO127" i="2"/>
  <c r="AN127" i="2"/>
  <c r="AM127" i="2"/>
  <c r="AL127" i="2"/>
  <c r="AK127" i="2"/>
  <c r="AJ127" i="2"/>
  <c r="AI127" i="2"/>
  <c r="AH127" i="2"/>
  <c r="AG127" i="2"/>
  <c r="AF127" i="2"/>
  <c r="AE127" i="2"/>
  <c r="AD127" i="2"/>
  <c r="AC127" i="2"/>
  <c r="AB127" i="2"/>
  <c r="AA127" i="2"/>
  <c r="Z127" i="2"/>
  <c r="Y127" i="2"/>
  <c r="X127" i="2"/>
  <c r="W127" i="2"/>
  <c r="V127" i="2"/>
  <c r="U127" i="2"/>
  <c r="T127" i="2"/>
  <c r="S127" i="2"/>
  <c r="R127" i="2"/>
  <c r="Q127" i="2"/>
  <c r="P127" i="2"/>
  <c r="O127" i="2"/>
  <c r="N127" i="2"/>
  <c r="M127" i="2"/>
  <c r="L127" i="2"/>
  <c r="K127" i="2"/>
  <c r="J127" i="2"/>
  <c r="I127" i="2"/>
  <c r="H127" i="2"/>
  <c r="G127" i="2"/>
  <c r="F127" i="2"/>
  <c r="E127" i="2"/>
  <c r="D127" i="2"/>
  <c r="C127" i="2"/>
  <c r="AS118" i="2"/>
  <c r="AR118" i="2"/>
  <c r="AQ118" i="2"/>
  <c r="AP118" i="2"/>
  <c r="AO118" i="2"/>
  <c r="AN118" i="2"/>
  <c r="AM118" i="2"/>
  <c r="AL118" i="2"/>
  <c r="AK118" i="2"/>
  <c r="AJ118" i="2"/>
  <c r="AI118" i="2"/>
  <c r="AH118" i="2"/>
  <c r="AG118" i="2"/>
  <c r="AF118" i="2"/>
  <c r="AE118" i="2"/>
  <c r="AD118" i="2"/>
  <c r="AC118" i="2"/>
  <c r="AB118" i="2"/>
  <c r="AA118" i="2"/>
  <c r="Z118" i="2"/>
  <c r="Y118" i="2"/>
  <c r="X118" i="2"/>
  <c r="W118" i="2"/>
  <c r="V118" i="2"/>
  <c r="U118" i="2"/>
  <c r="T118" i="2"/>
  <c r="S118" i="2"/>
  <c r="R118" i="2"/>
  <c r="Q118" i="2"/>
  <c r="P118" i="2"/>
  <c r="O118" i="2"/>
  <c r="N118" i="2"/>
  <c r="M118" i="2"/>
  <c r="L118" i="2"/>
  <c r="K118" i="2"/>
  <c r="J118" i="2"/>
  <c r="I118" i="2"/>
  <c r="H118" i="2"/>
  <c r="G118" i="2"/>
  <c r="F118" i="2"/>
  <c r="E118" i="2"/>
  <c r="D118" i="2"/>
  <c r="C118" i="2"/>
  <c r="AS110" i="2"/>
  <c r="AR110" i="2"/>
  <c r="AQ110" i="2"/>
  <c r="AP110" i="2"/>
  <c r="AO110" i="2"/>
  <c r="AN110" i="2"/>
  <c r="AM110" i="2"/>
  <c r="AL110" i="2"/>
  <c r="AK110" i="2"/>
  <c r="AJ110" i="2"/>
  <c r="AI110" i="2"/>
  <c r="AH110" i="2"/>
  <c r="AG110" i="2"/>
  <c r="AF110" i="2"/>
  <c r="AE110" i="2"/>
  <c r="AD110" i="2"/>
  <c r="AC110" i="2"/>
  <c r="AB110" i="2"/>
  <c r="AA110" i="2"/>
  <c r="Z110" i="2"/>
  <c r="Y110" i="2"/>
  <c r="X110" i="2"/>
  <c r="W110" i="2"/>
  <c r="V110" i="2"/>
  <c r="U110" i="2"/>
  <c r="T110" i="2"/>
  <c r="S110" i="2"/>
  <c r="R110" i="2"/>
  <c r="Q110" i="2"/>
  <c r="P110" i="2"/>
  <c r="O110" i="2"/>
  <c r="N110" i="2"/>
  <c r="M110" i="2"/>
  <c r="L110" i="2"/>
  <c r="K110" i="2"/>
  <c r="J110" i="2"/>
  <c r="I110" i="2"/>
  <c r="H110" i="2"/>
  <c r="G110" i="2"/>
  <c r="F110" i="2"/>
  <c r="E110" i="2"/>
  <c r="D110" i="2"/>
  <c r="C110" i="2"/>
  <c r="AR88" i="2"/>
  <c r="AQ88" i="2"/>
  <c r="AP88" i="2"/>
  <c r="AO88" i="2"/>
  <c r="AN88" i="2"/>
  <c r="AM88" i="2"/>
  <c r="AL88" i="2"/>
  <c r="AK88" i="2"/>
  <c r="AJ88" i="2"/>
  <c r="AI88" i="2"/>
  <c r="AH88" i="2"/>
  <c r="AG88" i="2"/>
  <c r="AF88" i="2"/>
  <c r="AE88" i="2"/>
  <c r="AD88" i="2"/>
  <c r="AC88" i="2"/>
  <c r="AB88" i="2"/>
  <c r="AA88" i="2"/>
  <c r="Z88" i="2"/>
  <c r="Y88" i="2"/>
  <c r="X88" i="2"/>
  <c r="W88" i="2"/>
  <c r="V88" i="2"/>
  <c r="U88" i="2"/>
  <c r="T88" i="2"/>
  <c r="S88" i="2"/>
  <c r="R88" i="2"/>
  <c r="Q88" i="2"/>
  <c r="P88" i="2"/>
  <c r="O88" i="2"/>
  <c r="N88" i="2"/>
  <c r="M88" i="2"/>
  <c r="L88" i="2"/>
  <c r="K88" i="2"/>
  <c r="J88" i="2"/>
  <c r="I88" i="2"/>
  <c r="H88" i="2"/>
  <c r="G88" i="2"/>
  <c r="F88" i="2"/>
  <c r="E88" i="2"/>
  <c r="D88" i="2"/>
  <c r="C88" i="2"/>
  <c r="AS84" i="2"/>
  <c r="AR84" i="2"/>
  <c r="AQ84" i="2"/>
  <c r="AP84" i="2"/>
  <c r="AO84" i="2"/>
  <c r="AN84" i="2"/>
  <c r="AM84" i="2"/>
  <c r="AL84" i="2"/>
  <c r="AK84" i="2"/>
  <c r="AJ84" i="2"/>
  <c r="AI84" i="2"/>
  <c r="AH84" i="2"/>
  <c r="AG84" i="2"/>
  <c r="AF84" i="2"/>
  <c r="AE84" i="2"/>
  <c r="AD84" i="2"/>
  <c r="AC84" i="2"/>
  <c r="AB84" i="2"/>
  <c r="AA84" i="2"/>
  <c r="Z84" i="2"/>
  <c r="Y84" i="2"/>
  <c r="X84" i="2"/>
  <c r="W84" i="2"/>
  <c r="V84" i="2"/>
  <c r="U84" i="2"/>
  <c r="T84" i="2"/>
  <c r="S84" i="2"/>
  <c r="R84" i="2"/>
  <c r="Q84" i="2"/>
  <c r="P84" i="2"/>
  <c r="O84" i="2"/>
  <c r="N84" i="2"/>
  <c r="M84" i="2"/>
  <c r="L84" i="2"/>
  <c r="K84" i="2"/>
  <c r="J84" i="2"/>
  <c r="I84" i="2"/>
  <c r="H84" i="2"/>
  <c r="G84" i="2"/>
  <c r="F84" i="2"/>
  <c r="E84" i="2"/>
  <c r="D84" i="2"/>
  <c r="C84"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C50" i="2"/>
</calcChain>
</file>

<file path=xl/sharedStrings.xml><?xml version="1.0" encoding="utf-8"?>
<sst xmlns="http://schemas.openxmlformats.org/spreadsheetml/2006/main" count="870" uniqueCount="270">
  <si>
    <t>SPRINKLER</t>
  </si>
  <si>
    <t>Angola</t>
  </si>
  <si>
    <t>AFR</t>
  </si>
  <si>
    <t>Benin</t>
  </si>
  <si>
    <t>Botswana</t>
  </si>
  <si>
    <t>Burkina Faso</t>
  </si>
  <si>
    <t>Burundi</t>
  </si>
  <si>
    <t>Cabo Verde</t>
  </si>
  <si>
    <t>Cameroon</t>
  </si>
  <si>
    <t>Central African Republic</t>
  </si>
  <si>
    <t>Chad</t>
  </si>
  <si>
    <t>Comoros</t>
  </si>
  <si>
    <t>Congo</t>
  </si>
  <si>
    <t>Côte d'Ivoire</t>
  </si>
  <si>
    <t>Democratic Republic of the Congo</t>
  </si>
  <si>
    <t>Djibouti</t>
  </si>
  <si>
    <t>Equatorial Guinea</t>
  </si>
  <si>
    <t>Eritrea</t>
  </si>
  <si>
    <t>Ethiopia</t>
  </si>
  <si>
    <t>Gabon</t>
  </si>
  <si>
    <t>Gambia</t>
  </si>
  <si>
    <t>Ghana</t>
  </si>
  <si>
    <t>Guinea</t>
  </si>
  <si>
    <t>Guinea-Bissau</t>
  </si>
  <si>
    <t>Kenya</t>
  </si>
  <si>
    <t>Lesotho</t>
  </si>
  <si>
    <t>Liberia</t>
  </si>
  <si>
    <t>Madagascar</t>
  </si>
  <si>
    <t>Malawi</t>
  </si>
  <si>
    <t>Mali</t>
  </si>
  <si>
    <t>Mauritania</t>
  </si>
  <si>
    <t>Mauritius</t>
  </si>
  <si>
    <t>Mozambique</t>
  </si>
  <si>
    <t>Namibia</t>
  </si>
  <si>
    <t>Niger</t>
  </si>
  <si>
    <t>Nigeria</t>
  </si>
  <si>
    <t>Rwanda</t>
  </si>
  <si>
    <t>Sao Tome and Principe</t>
  </si>
  <si>
    <t>Senegal</t>
  </si>
  <si>
    <t>Seychelles</t>
  </si>
  <si>
    <t>Sierra Leone</t>
  </si>
  <si>
    <t>Somalia</t>
  </si>
  <si>
    <t>South Africa</t>
  </si>
  <si>
    <t>Swaziland</t>
  </si>
  <si>
    <t>Togo</t>
  </si>
  <si>
    <t>Uganda</t>
  </si>
  <si>
    <t>United Republic of Tanzania</t>
  </si>
  <si>
    <t>Zambia</t>
  </si>
  <si>
    <t>Zimbabwe</t>
  </si>
  <si>
    <t>SUB-SAHARAN AFRICA</t>
  </si>
  <si>
    <t>Antigua and Barbuda</t>
  </si>
  <si>
    <t>LAM</t>
  </si>
  <si>
    <t>Argentina</t>
  </si>
  <si>
    <t>Bahamas</t>
  </si>
  <si>
    <t>Barbados</t>
  </si>
  <si>
    <t>Belize</t>
  </si>
  <si>
    <t>Bolivia (Plurinational State of)</t>
  </si>
  <si>
    <t>Brazil</t>
  </si>
  <si>
    <t>Chile</t>
  </si>
  <si>
    <t>Colombia</t>
  </si>
  <si>
    <t>Costa Rica</t>
  </si>
  <si>
    <t>Cuba</t>
  </si>
  <si>
    <t>Dominica</t>
  </si>
  <si>
    <t>Dominican Republic</t>
  </si>
  <si>
    <t>Ecuador</t>
  </si>
  <si>
    <t>El Salvador</t>
  </si>
  <si>
    <t>Grenada</t>
  </si>
  <si>
    <t>Guatemala</t>
  </si>
  <si>
    <t>Guyana</t>
  </si>
  <si>
    <t>Haiti</t>
  </si>
  <si>
    <t>Honduras</t>
  </si>
  <si>
    <t>Jamaica</t>
  </si>
  <si>
    <t>Mexico</t>
  </si>
  <si>
    <t>Nicaragua</t>
  </si>
  <si>
    <t>Panama</t>
  </si>
  <si>
    <t>Paraguay</t>
  </si>
  <si>
    <t>Peru</t>
  </si>
  <si>
    <t>Saint Kitts and Nevis</t>
  </si>
  <si>
    <t>Saint Lucia</t>
  </si>
  <si>
    <t>Saint Vincent and the Grenadines</t>
  </si>
  <si>
    <t>Suriname</t>
  </si>
  <si>
    <t>Trinidad and Tobago</t>
  </si>
  <si>
    <t>Uruguay</t>
  </si>
  <si>
    <t>Venezuela (Bolivarian Republic of)</t>
  </si>
  <si>
    <t>LAC</t>
  </si>
  <si>
    <t>Canada</t>
  </si>
  <si>
    <t>NAM</t>
  </si>
  <si>
    <t>United States of America</t>
  </si>
  <si>
    <t>Puerto Rico</t>
  </si>
  <si>
    <t>Algeria</t>
  </si>
  <si>
    <t>MEA</t>
  </si>
  <si>
    <t>Bahrain</t>
  </si>
  <si>
    <t>Egypt</t>
  </si>
  <si>
    <t>Iran (Islamic Republic of)</t>
  </si>
  <si>
    <t>Iraq</t>
  </si>
  <si>
    <t>Israel</t>
  </si>
  <si>
    <t>Jordan</t>
  </si>
  <si>
    <t>Kuwait</t>
  </si>
  <si>
    <t>Lebanon</t>
  </si>
  <si>
    <t>Oman</t>
  </si>
  <si>
    <t>Qatar</t>
  </si>
  <si>
    <t>Saudi Arabia</t>
  </si>
  <si>
    <t>Syrian Arab Republic</t>
  </si>
  <si>
    <t>Turkey</t>
  </si>
  <si>
    <t>United Arab Emirates</t>
  </si>
  <si>
    <t>Yemen</t>
  </si>
  <si>
    <t>Libya</t>
  </si>
  <si>
    <t>Morocco</t>
  </si>
  <si>
    <t>Sudan</t>
  </si>
  <si>
    <t>South Sudan</t>
  </si>
  <si>
    <t>Tunisia</t>
  </si>
  <si>
    <t>ME</t>
  </si>
  <si>
    <t>Cambodia</t>
  </si>
  <si>
    <t>CPA</t>
  </si>
  <si>
    <t>China</t>
  </si>
  <si>
    <t>Lao People's Democratic Republic</t>
  </si>
  <si>
    <t>Mongolia</t>
  </si>
  <si>
    <t>Korea</t>
  </si>
  <si>
    <t>Viet Nam</t>
  </si>
  <si>
    <t>CENTRAL ASIA AND CHINA</t>
  </si>
  <si>
    <t>Afghanistan</t>
  </si>
  <si>
    <t>SA</t>
  </si>
  <si>
    <t>Bangladesh</t>
  </si>
  <si>
    <t>Bhutan</t>
  </si>
  <si>
    <t>India</t>
  </si>
  <si>
    <t>Maldives</t>
  </si>
  <si>
    <t>Nepal</t>
  </si>
  <si>
    <t>Pakistan</t>
  </si>
  <si>
    <t>Sri Lanka</t>
  </si>
  <si>
    <t>SOUTH ASIA</t>
  </si>
  <si>
    <t>Brunei Darussalam</t>
  </si>
  <si>
    <t>PAS</t>
  </si>
  <si>
    <t>Indonesia</t>
  </si>
  <si>
    <t>Malaysia</t>
  </si>
  <si>
    <t>Myanmar</t>
  </si>
  <si>
    <t>Papua New Guinea</t>
  </si>
  <si>
    <t>Philippines</t>
  </si>
  <si>
    <t>Singapore</t>
  </si>
  <si>
    <t>Thailand</t>
  </si>
  <si>
    <t>Timor-Leste</t>
  </si>
  <si>
    <t>Cook Islands</t>
  </si>
  <si>
    <t>Fiji</t>
  </si>
  <si>
    <t>Kiribati</t>
  </si>
  <si>
    <t>Marshall Islands</t>
  </si>
  <si>
    <t>Micronesia (Federated States of)</t>
  </si>
  <si>
    <t>Nauru</t>
  </si>
  <si>
    <t>Niue</t>
  </si>
  <si>
    <t>Palau</t>
  </si>
  <si>
    <t>Samoa</t>
  </si>
  <si>
    <t>Solomon Islands</t>
  </si>
  <si>
    <t>Tokelau</t>
  </si>
  <si>
    <t>Tonga</t>
  </si>
  <si>
    <t>Tuvalu</t>
  </si>
  <si>
    <t>Vanuatu</t>
  </si>
  <si>
    <t>OTHER PACIFIC ASIA</t>
  </si>
  <si>
    <t>Albania</t>
  </si>
  <si>
    <t>EEU</t>
  </si>
  <si>
    <t>Bosnia and Herzegovina</t>
  </si>
  <si>
    <t>Bulgaria</t>
  </si>
  <si>
    <t>Croatia</t>
  </si>
  <si>
    <t>Czechia</t>
  </si>
  <si>
    <t>Estonia</t>
  </si>
  <si>
    <t>Hungary</t>
  </si>
  <si>
    <t>Latvia</t>
  </si>
  <si>
    <t>Lithuania</t>
  </si>
  <si>
    <t>Montenegro</t>
  </si>
  <si>
    <t>Poland</t>
  </si>
  <si>
    <t>Romania</t>
  </si>
  <si>
    <t>Serbia</t>
  </si>
  <si>
    <t>Slovakia</t>
  </si>
  <si>
    <t>Slovenia</t>
  </si>
  <si>
    <t>Macedonia</t>
  </si>
  <si>
    <t>CENTRAL AND EASTERN EUROPE</t>
  </si>
  <si>
    <t>Belarus</t>
  </si>
  <si>
    <t>FSU</t>
  </si>
  <si>
    <t>Armenia</t>
  </si>
  <si>
    <t>Azerbaijan</t>
  </si>
  <si>
    <t>Georgia</t>
  </si>
  <si>
    <t>Kazakhstan</t>
  </si>
  <si>
    <t>Kyrgyzstan</t>
  </si>
  <si>
    <t>Republic of Moldova</t>
  </si>
  <si>
    <t>Russian Federation</t>
  </si>
  <si>
    <t>Tajikistan</t>
  </si>
  <si>
    <t>Turkmenistan</t>
  </si>
  <si>
    <t>Ukraine</t>
  </si>
  <si>
    <t>Uzbekistan</t>
  </si>
  <si>
    <t>FORMER SOVIET UNION</t>
  </si>
  <si>
    <t>Andorra</t>
  </si>
  <si>
    <t>WEU</t>
  </si>
  <si>
    <t>Austria</t>
  </si>
  <si>
    <t>Belgium</t>
  </si>
  <si>
    <t>Cyprus</t>
  </si>
  <si>
    <t>Denmark</t>
  </si>
  <si>
    <t>Faroe Islands</t>
  </si>
  <si>
    <t>Finland</t>
  </si>
  <si>
    <t>France</t>
  </si>
  <si>
    <t>Germany</t>
  </si>
  <si>
    <t>Greece</t>
  </si>
  <si>
    <t>Iceland</t>
  </si>
  <si>
    <t>Ireland</t>
  </si>
  <si>
    <t>Italy</t>
  </si>
  <si>
    <t>Liechtenstein</t>
  </si>
  <si>
    <t>Luxembourg</t>
  </si>
  <si>
    <t>Malta</t>
  </si>
  <si>
    <t>Monaco</t>
  </si>
  <si>
    <t>Netherlands</t>
  </si>
  <si>
    <t>Norway</t>
  </si>
  <si>
    <t>Portugal</t>
  </si>
  <si>
    <t>San Marino</t>
  </si>
  <si>
    <t>Spain</t>
  </si>
  <si>
    <t>Sweden</t>
  </si>
  <si>
    <t>Switzerland</t>
  </si>
  <si>
    <t>United Kingdom</t>
  </si>
  <si>
    <t>WESTERN EUROPE</t>
  </si>
  <si>
    <t>Australia</t>
  </si>
  <si>
    <t>PAO</t>
  </si>
  <si>
    <t>New Zealand</t>
  </si>
  <si>
    <t>Japan</t>
  </si>
  <si>
    <t>PACIFIC OECD</t>
  </si>
  <si>
    <t>WORLD</t>
  </si>
  <si>
    <t>Date of production: June 2018</t>
  </si>
  <si>
    <t>References and data sources</t>
  </si>
  <si>
    <t xml:space="preserve">Baseline data on area sprinkler and drip: FAO. 2016. AQUASTAT Main Database - Food and Agriculture Organization of the United Nations (FAO). Website accessed on[08/03/2018 17:9] </t>
  </si>
  <si>
    <t>References used to complete Aquastat data series:</t>
  </si>
  <si>
    <t>ICID (2011) Sprinkler and micro irrigated area. Water secure world free of poverty and hunger through sustainable rural development. New Dehli, India.</t>
  </si>
  <si>
    <t>ICID (2012) Sprinkler and micro irrigated area. Water secure world free of poverty and hunger through sustainable rural development. New Dehli, India.</t>
  </si>
  <si>
    <t>ICID (2016) Sprinkler and micro irrigated area. Water secure world free of poverty and hunger through sustainable rural development. New Dehli, India.</t>
  </si>
  <si>
    <t>Bhamoriya, V., Mathew, S., 2014. An Analysis of Resource Conservation Technology: A Case of Micro-Irrigation System (Drip Irrigation). Centre for Management in Agriculture Indian Institute of Management, Ahmedabad.</t>
  </si>
  <si>
    <t>Narayanamoorthy, A.: Drip and Sprinkler Irrigation in India: Benefits, Potential and Future Directions, in: Strategic Analyses of the National River Linking Project (NRLP) of India, Series 1, India’s Water Future: Scenarios and Issues, edited by: Upali, A. and Amarasinghe, T. S. A. R. P. S. M., International Water Management Institute, Colombo, Sri Lanka, 253–266, 2009.</t>
  </si>
  <si>
    <t>Grant Thornton, 2016. Accelerating growth of Indian  agriculture: Micro irrigation an  efficient solution. Strategy paper - Future prospects of micro irrigation in India. India.</t>
  </si>
  <si>
    <t>MAGRAMA (2013) Informe sobre regadíos en España 2013. http://www.mapama.gob.es/es/prensa/14.01.21%20%20Informe%20regad%C3%ADos%20en%20Espa%C3%B1a%202013_tcm30-285329.pdf</t>
  </si>
  <si>
    <t>MAGRAMA (1999) Plan de regadios-horizonte 2008. http://www.mapama.gob.es/es/desarrollo-rural/temas/gestion-sostenible-regadios/apartado4-2_tcm30-150122.pdf</t>
  </si>
  <si>
    <t xml:space="preserve">MAGRAMA (2017) Encuesta de superficies y rendimientos de cultivos ESYRCE, 2017. https://www.agrodigital.com/2018/03/07/la-superficie-regadio-espana-ha-aumentado-21-2017/ </t>
  </si>
  <si>
    <t xml:space="preserve">Valbuena, AMM (1968) Los regadios en Espana. Su evolucion, estructura y programacion. Revista de Economía Política, 49, Mayo/Agosto 1968 </t>
  </si>
  <si>
    <t xml:space="preserve">MARM (2011) Anuario de Estadistica 2011. </t>
  </si>
  <si>
    <t>http://www.canaux-et-territoire.info/dotclear/?2009/02/16/26-evolution-de-l-irrigation-en-france-approches-historiques-et-techniques-2-equipements-et-systemes-d-irrigation</t>
  </si>
  <si>
    <t xml:space="preserve">Martin, J. (1972) L'évolution de l'irrigation en France.  Revue de Géographie Alpine Année 1972 60-3 pp. 419-443 </t>
  </si>
  <si>
    <t>US</t>
  </si>
  <si>
    <t>USDA (1969) 1969 Census publications: Irrigation and drainage on farms. Census of Agriculture Historical Arcghive, USDA. http://agcensus.mannlib.cornell.edu/AgCensus/getVolumeTwoPart.do?volnum=2&amp;year=1969&amp;part_id=338&amp;number=9&amp;title=Irrigation%20and%20Drainage%20on%20Farms</t>
  </si>
  <si>
    <t>ANA (2017) Atlas Irrigação Uso da Água na Agricultura Irrigada. AgênciA nAcionAl de ÁguAs Ministério do Meio AMbiente (MMA) Brazil. http://arquivos.ana.gov.br/imprensa/publicacoes/AtlasIrrigacao-UsodaAguanaAgriculturaIrrigada.pdf</t>
  </si>
  <si>
    <t>Mustaq, S., T.N. Maraseni a, K. Reardon-Smith (2013) Climate change and water security: Estimating the greenhouse gas costs of achieving water security through investments in modern irrigation technology Agricultural Systems 117 (2013) 78–89</t>
  </si>
  <si>
    <t>Bucks   DA   (1995) Historical   developments   in   micro-irrigation. Proceedings   5thInternational Micro-irrigation Congress, Orlando, Florida, 1-5</t>
  </si>
  <si>
    <t xml:space="preserve"> R.F. Smith (1978) HISTORY AND CURRENT STATUS OF IRRIGATION IN ALBERTA , Canadian Water Resources Journal, 3:1, 6-18, DOI:10.4296/cwrj0301006</t>
  </si>
  <si>
    <t>Statistics Canada. 2016. 2016 census of agriculture. Available at: https://www.statcan.gc.ca/eng/ca2016</t>
  </si>
  <si>
    <t>Sima, E., 2012. "Sustainable Irrigation Water Management – Romanian Legal Framework," Agricultural Economics and Rural Development, Institute of Agricultural Economics, vol. 9(1), pages 85-101.</t>
  </si>
  <si>
    <t>Karamanos  A.,  Aggelides  S.,  Londra  P. Irrigation  systems  performance  in  Greece.  In  :Lamaddalena  N.  (ed.),  Lebdi  F.  (ed.),  Todorovic  M. (ed.),  Bogliotti  C.  (ed.). Irrigation  systemsperformance. 
Bari  :  CIHEAM,  2005.  p.  99-110  (Options  Méditerranéennes  :  Série  B.  Etudes  et Recherches; n. 52) (10) Irrigation systems performance in Greece | Request PDF. Available from: https://www.researchgate.net/publication/228428324_Irrigation_systems_performance_in_Greece [accessed Aug 20 2018].</t>
  </si>
  <si>
    <t>Country</t>
  </si>
  <si>
    <t>Region</t>
  </si>
  <si>
    <t>LATIN AMERICA AND THE CARIBBEAN (LAC)</t>
  </si>
  <si>
    <t>NORTH AMERICA (NAM)</t>
  </si>
  <si>
    <t>FORMER SOVIET UNION (FSU)</t>
  </si>
  <si>
    <t>SOUTH ASIA (SA)</t>
  </si>
  <si>
    <t>WESTERN EUROPE (WEU)</t>
  </si>
  <si>
    <t>PACIFIC OECD (PAO)</t>
  </si>
  <si>
    <t>CENTRAL AND EASTERN EUROPE (EEU)</t>
  </si>
  <si>
    <t>OTHER PACIFIC ASIA (PAS)</t>
  </si>
  <si>
    <t>CENTRAL ASIA AND CHINA (CPA)</t>
  </si>
  <si>
    <t>MIDDLE EAST (MEA)</t>
  </si>
  <si>
    <t>SUB-SAHARAN AFRICA (AFR)</t>
  </si>
  <si>
    <t>Sprinkler and drip cumulative capacity Database</t>
  </si>
  <si>
    <t>Description</t>
  </si>
  <si>
    <t>This database has been developed on the basis of FAO Aquastat data series on "Area equipped for irrigation" for sprinkler and drip systems downloaded in March 2018. The database provides the total area equipped for sprinkler and drip irrigation respectively in thousand hectares (1000 ha) for certain years within the period 1975-2017. The data series for some countries have been completed with data from ICID (2011); ICID (2012) and ICID (2016) and specific national sources provided in the references tab. The missing data have been completed to generate continuous series of cumulative installed capacity using different procedures:
a)	Where enough data were available to fit a logistic model with an acceptable fit quality (R2&gt;0.85), a model was fit. The modelled data are highlighted with green font and the original data points are highlighted in bold red font.
b)	Where data were insufficient to fit a logistic model or fit qualities were low, the original data were extended over the following years until the next available value. Despite the lower accuracy, this allows to avoid sharp downfalls in total regional cumulative capacity due to missing in between values. Original values are highlighted in red and in between values are in black font.
c)	The aggregated cumulative capacity by regions are shown in black font and highlighted in bold at the end of the regional country block.:</t>
  </si>
  <si>
    <t>Date of elaboration: June 2018</t>
  </si>
  <si>
    <t>Last update: December 2019</t>
  </si>
  <si>
    <t>Author: Beatriz Mayor, mayor@iiasa.ac.at</t>
  </si>
  <si>
    <t>Data sources: sources provided under the References tab</t>
  </si>
  <si>
    <t>Drip</t>
  </si>
  <si>
    <t>Red font - original from AQUASTAT completed with ICID and regional sources (see reference tab)</t>
  </si>
  <si>
    <t>Green font - modelled from single values (original values in bold)</t>
  </si>
  <si>
    <t>Back font: missing or extended in between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</si>
</sst>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5" tint="0.59999389629810485"/>
        <bgColor indexed="64"/>
      </patternFill>
    </fill>
    <fill>
      <patternFill patternType="solid">
        <fgColor theme="1"/>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164" fontId="0" fillId="0" borderId="0" xfId="0" applyNumberFormat="1"/>
    <xf numFmtId="164" fontId="1" fillId="2" borderId="0" xfId="0" applyNumberFormat="1" applyFont="1" applyFill="1"/>
    <xf numFmtId="1" fontId="4" fillId="2" borderId="0" xfId="0" applyNumberFormat="1" applyFont="1" applyFill="1"/>
    <xf numFmtId="0" fontId="0" fillId="2" borderId="0" xfId="0" applyFill="1"/>
    <xf numFmtId="164" fontId="3" fillId="0" borderId="0" xfId="0" applyNumberFormat="1" applyFont="1"/>
    <xf numFmtId="0" fontId="3" fillId="0" borderId="0" xfId="0" applyFont="1"/>
    <xf numFmtId="164" fontId="2" fillId="0" borderId="0" xfId="0" applyNumberFormat="1" applyFont="1"/>
    <xf numFmtId="164" fontId="5" fillId="0" borderId="0" xfId="0" applyNumberFormat="1" applyFont="1"/>
    <xf numFmtId="0" fontId="0" fillId="3" borderId="0" xfId="0" applyFill="1"/>
    <xf numFmtId="1" fontId="4" fillId="4" borderId="0" xfId="0" applyNumberFormat="1" applyFont="1" applyFill="1"/>
    <xf numFmtId="0" fontId="0" fillId="4" borderId="0" xfId="0" applyFill="1"/>
    <xf numFmtId="0" fontId="0" fillId="0" borderId="0" xfId="0" applyAlignment="1">
      <alignment wrapText="1"/>
    </xf>
    <xf numFmtId="0" fontId="0" fillId="0" borderId="0" xfId="0" applyAlignment="1">
      <alignment vertical="center"/>
    </xf>
    <xf numFmtId="0" fontId="6" fillId="0" borderId="0" xfId="1" applyAlignment="1">
      <alignment vertical="center"/>
    </xf>
    <xf numFmtId="164" fontId="0" fillId="0" borderId="0" xfId="0" applyNumberFormat="1" applyFill="1"/>
    <xf numFmtId="164" fontId="7" fillId="0" borderId="0" xfId="0" applyNumberFormat="1" applyFont="1"/>
    <xf numFmtId="164" fontId="8" fillId="0" borderId="0" xfId="0" applyNumberFormat="1" applyFont="1"/>
    <xf numFmtId="164" fontId="0" fillId="0" borderId="0" xfId="0" applyNumberFormat="1" applyFont="1"/>
    <xf numFmtId="164" fontId="9" fillId="0" borderId="0" xfId="0" applyNumberFormat="1" applyFont="1"/>
    <xf numFmtId="0" fontId="0" fillId="0" borderId="0" xfId="0" applyAlignment="1">
      <alignment horizontal="left" vertical="top" wrapText="1"/>
    </xf>
    <xf numFmtId="0" fontId="0" fillId="0" borderId="0" xfId="0" applyAlignment="1">
      <alignment horizontal="left" vertical="top"/>
    </xf>
    <xf numFmtId="164" fontId="1" fillId="4" borderId="0" xfId="0" applyNumberFormat="1" applyFont="1" applyFill="1"/>
    <xf numFmtId="164" fontId="3" fillId="0" borderId="0" xfId="0" applyNumberFormat="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atriz%20Mayor/Dropbox/IIASA/archivos%20trabajo/Irrigation%20systems%20analysis_12-19/Diffusion%20analysis/Final%20files/Diffusion%20analysis%20regions_cropscenarios_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s Lit rev"/>
      <sheetName val="Pivot table"/>
      <sheetName val="Crops"/>
      <sheetName val="Model world crop area"/>
      <sheetName val="Model world crop area 2 sc"/>
      <sheetName val="Model world 2 sc 3 TECH"/>
      <sheetName val="cUMULATIVE CAP ENVELOP"/>
      <sheetName val="Irrig equipped area"/>
      <sheetName val="Agricultural area"/>
      <sheetName val="Arable land"/>
      <sheetName val="Annual Cum cap all regions"/>
      <sheetName val="Model world"/>
      <sheetName val="Model World singlefit"/>
      <sheetName val="Sheet1"/>
      <sheetName val="Refernce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www.canaux-et-territoire.info/dotclear/?2009/02/16/26-evolution-de-l-irrigation-en-france-approches-historiques-et-techniques-2-equipements-et-systemes-d-irrig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7F74-3149-40DD-8127-5D9C0B6B4C9E}">
  <dimension ref="A1:O28"/>
  <sheetViews>
    <sheetView tabSelected="1" workbookViewId="0">
      <selection activeCell="E32" sqref="E32"/>
    </sheetView>
  </sheetViews>
  <sheetFormatPr baseColWidth="10" defaultRowHeight="14.4" x14ac:dyDescent="0.3"/>
  <sheetData>
    <row r="1" spans="1:15" x14ac:dyDescent="0.3">
      <c r="A1" s="6" t="s">
        <v>259</v>
      </c>
    </row>
    <row r="3" spans="1:15" x14ac:dyDescent="0.3">
      <c r="A3" s="6" t="s">
        <v>260</v>
      </c>
    </row>
    <row r="4" spans="1:15" x14ac:dyDescent="0.3">
      <c r="A4" s="20" t="s">
        <v>261</v>
      </c>
      <c r="B4" s="21"/>
      <c r="C4" s="21"/>
      <c r="D4" s="21"/>
      <c r="E4" s="21"/>
      <c r="F4" s="21"/>
      <c r="G4" s="21"/>
      <c r="H4" s="21"/>
      <c r="I4" s="21"/>
      <c r="J4" s="21"/>
      <c r="K4" s="21"/>
      <c r="L4" s="21"/>
      <c r="M4" s="21"/>
      <c r="N4" s="21"/>
      <c r="O4" s="21"/>
    </row>
    <row r="5" spans="1:15" x14ac:dyDescent="0.3">
      <c r="A5" s="21"/>
      <c r="B5" s="21"/>
      <c r="C5" s="21"/>
      <c r="D5" s="21"/>
      <c r="E5" s="21"/>
      <c r="F5" s="21"/>
      <c r="G5" s="21"/>
      <c r="H5" s="21"/>
      <c r="I5" s="21"/>
      <c r="J5" s="21"/>
      <c r="K5" s="21"/>
      <c r="L5" s="21"/>
      <c r="M5" s="21"/>
      <c r="N5" s="21"/>
      <c r="O5" s="21"/>
    </row>
    <row r="6" spans="1:15" x14ac:dyDescent="0.3">
      <c r="A6" s="21"/>
      <c r="B6" s="21"/>
      <c r="C6" s="21"/>
      <c r="D6" s="21"/>
      <c r="E6" s="21"/>
      <c r="F6" s="21"/>
      <c r="G6" s="21"/>
      <c r="H6" s="21"/>
      <c r="I6" s="21"/>
      <c r="J6" s="21"/>
      <c r="K6" s="21"/>
      <c r="L6" s="21"/>
      <c r="M6" s="21"/>
      <c r="N6" s="21"/>
      <c r="O6" s="21"/>
    </row>
    <row r="7" spans="1:15" x14ac:dyDescent="0.3">
      <c r="A7" s="21"/>
      <c r="B7" s="21"/>
      <c r="C7" s="21"/>
      <c r="D7" s="21"/>
      <c r="E7" s="21"/>
      <c r="F7" s="21"/>
      <c r="G7" s="21"/>
      <c r="H7" s="21"/>
      <c r="I7" s="21"/>
      <c r="J7" s="21"/>
      <c r="K7" s="21"/>
      <c r="L7" s="21"/>
      <c r="M7" s="21"/>
      <c r="N7" s="21"/>
      <c r="O7" s="21"/>
    </row>
    <row r="8" spans="1:15" x14ac:dyDescent="0.3">
      <c r="A8" s="21"/>
      <c r="B8" s="21"/>
      <c r="C8" s="21"/>
      <c r="D8" s="21"/>
      <c r="E8" s="21"/>
      <c r="F8" s="21"/>
      <c r="G8" s="21"/>
      <c r="H8" s="21"/>
      <c r="I8" s="21"/>
      <c r="J8" s="21"/>
      <c r="K8" s="21"/>
      <c r="L8" s="21"/>
      <c r="M8" s="21"/>
      <c r="N8" s="21"/>
      <c r="O8" s="21"/>
    </row>
    <row r="9" spans="1:15" x14ac:dyDescent="0.3">
      <c r="A9" s="21"/>
      <c r="B9" s="21"/>
      <c r="C9" s="21"/>
      <c r="D9" s="21"/>
      <c r="E9" s="21"/>
      <c r="F9" s="21"/>
      <c r="G9" s="21"/>
      <c r="H9" s="21"/>
      <c r="I9" s="21"/>
      <c r="J9" s="21"/>
      <c r="K9" s="21"/>
      <c r="L9" s="21"/>
      <c r="M9" s="21"/>
      <c r="N9" s="21"/>
      <c r="O9" s="21"/>
    </row>
    <row r="10" spans="1:15" x14ac:dyDescent="0.3">
      <c r="A10" s="21"/>
      <c r="B10" s="21"/>
      <c r="C10" s="21"/>
      <c r="D10" s="21"/>
      <c r="E10" s="21"/>
      <c r="F10" s="21"/>
      <c r="G10" s="21"/>
      <c r="H10" s="21"/>
      <c r="I10" s="21"/>
      <c r="J10" s="21"/>
      <c r="K10" s="21"/>
      <c r="L10" s="21"/>
      <c r="M10" s="21"/>
      <c r="N10" s="21"/>
      <c r="O10" s="21"/>
    </row>
    <row r="11" spans="1:15" x14ac:dyDescent="0.3">
      <c r="A11" s="21"/>
      <c r="B11" s="21"/>
      <c r="C11" s="21"/>
      <c r="D11" s="21"/>
      <c r="E11" s="21"/>
      <c r="F11" s="21"/>
      <c r="G11" s="21"/>
      <c r="H11" s="21"/>
      <c r="I11" s="21"/>
      <c r="J11" s="21"/>
      <c r="K11" s="21"/>
      <c r="L11" s="21"/>
      <c r="M11" s="21"/>
      <c r="N11" s="21"/>
      <c r="O11" s="21"/>
    </row>
    <row r="12" spans="1:15" x14ac:dyDescent="0.3">
      <c r="A12" s="21"/>
      <c r="B12" s="21"/>
      <c r="C12" s="21"/>
      <c r="D12" s="21"/>
      <c r="E12" s="21"/>
      <c r="F12" s="21"/>
      <c r="G12" s="21"/>
      <c r="H12" s="21"/>
      <c r="I12" s="21"/>
      <c r="J12" s="21"/>
      <c r="K12" s="21"/>
      <c r="L12" s="21"/>
      <c r="M12" s="21"/>
      <c r="N12" s="21"/>
      <c r="O12" s="21"/>
    </row>
    <row r="13" spans="1:15" x14ac:dyDescent="0.3">
      <c r="A13" s="21"/>
      <c r="B13" s="21"/>
      <c r="C13" s="21"/>
      <c r="D13" s="21"/>
      <c r="E13" s="21"/>
      <c r="F13" s="21"/>
      <c r="G13" s="21"/>
      <c r="H13" s="21"/>
      <c r="I13" s="21"/>
      <c r="J13" s="21"/>
      <c r="K13" s="21"/>
      <c r="L13" s="21"/>
      <c r="M13" s="21"/>
      <c r="N13" s="21"/>
      <c r="O13" s="21"/>
    </row>
    <row r="14" spans="1:15" x14ac:dyDescent="0.3">
      <c r="A14" s="21"/>
      <c r="B14" s="21"/>
      <c r="C14" s="21"/>
      <c r="D14" s="21"/>
      <c r="E14" s="21"/>
      <c r="F14" s="21"/>
      <c r="G14" s="21"/>
      <c r="H14" s="21"/>
      <c r="I14" s="21"/>
      <c r="J14" s="21"/>
      <c r="K14" s="21"/>
      <c r="L14" s="21"/>
      <c r="M14" s="21"/>
      <c r="N14" s="21"/>
      <c r="O14" s="21"/>
    </row>
    <row r="15" spans="1:15" x14ac:dyDescent="0.3">
      <c r="A15" s="21"/>
      <c r="B15" s="21"/>
      <c r="C15" s="21"/>
      <c r="D15" s="21"/>
      <c r="E15" s="21"/>
      <c r="F15" s="21"/>
      <c r="G15" s="21"/>
      <c r="H15" s="21"/>
      <c r="I15" s="21"/>
      <c r="J15" s="21"/>
      <c r="K15" s="21"/>
      <c r="L15" s="21"/>
      <c r="M15" s="21"/>
      <c r="N15" s="21"/>
      <c r="O15" s="21"/>
    </row>
    <row r="16" spans="1:15" x14ac:dyDescent="0.3">
      <c r="A16" s="21"/>
      <c r="B16" s="21"/>
      <c r="C16" s="21"/>
      <c r="D16" s="21"/>
      <c r="E16" s="21"/>
      <c r="F16" s="21"/>
      <c r="G16" s="21"/>
      <c r="H16" s="21"/>
      <c r="I16" s="21"/>
      <c r="J16" s="21"/>
      <c r="K16" s="21"/>
      <c r="L16" s="21"/>
      <c r="M16" s="21"/>
      <c r="N16" s="21"/>
      <c r="O16" s="21"/>
    </row>
    <row r="17" spans="1:15" x14ac:dyDescent="0.3">
      <c r="A17" s="21"/>
      <c r="B17" s="21"/>
      <c r="C17" s="21"/>
      <c r="D17" s="21"/>
      <c r="E17" s="21"/>
      <c r="F17" s="21"/>
      <c r="G17" s="21"/>
      <c r="H17" s="21"/>
      <c r="I17" s="21"/>
      <c r="J17" s="21"/>
      <c r="K17" s="21"/>
      <c r="L17" s="21"/>
      <c r="M17" s="21"/>
      <c r="N17" s="21"/>
      <c r="O17" s="21"/>
    </row>
    <row r="18" spans="1:15" x14ac:dyDescent="0.3">
      <c r="A18" s="21"/>
      <c r="B18" s="21"/>
      <c r="C18" s="21"/>
      <c r="D18" s="21"/>
      <c r="E18" s="21"/>
      <c r="F18" s="21"/>
      <c r="G18" s="21"/>
      <c r="H18" s="21"/>
      <c r="I18" s="21"/>
      <c r="J18" s="21"/>
      <c r="K18" s="21"/>
      <c r="L18" s="21"/>
      <c r="M18" s="21"/>
      <c r="N18" s="21"/>
      <c r="O18" s="21"/>
    </row>
    <row r="19" spans="1:15" x14ac:dyDescent="0.3">
      <c r="A19" s="21"/>
      <c r="B19" s="21"/>
      <c r="C19" s="21"/>
      <c r="D19" s="21"/>
      <c r="E19" s="21"/>
      <c r="F19" s="21"/>
      <c r="G19" s="21"/>
      <c r="H19" s="21"/>
      <c r="I19" s="21"/>
      <c r="J19" s="21"/>
      <c r="K19" s="21"/>
      <c r="L19" s="21"/>
      <c r="M19" s="21"/>
      <c r="N19" s="21"/>
      <c r="O19" s="21"/>
    </row>
    <row r="20" spans="1:15" x14ac:dyDescent="0.3">
      <c r="A20" s="21"/>
      <c r="B20" s="21"/>
      <c r="C20" s="21"/>
      <c r="D20" s="21"/>
      <c r="E20" s="21"/>
      <c r="F20" s="21"/>
      <c r="G20" s="21"/>
      <c r="H20" s="21"/>
      <c r="I20" s="21"/>
      <c r="J20" s="21"/>
      <c r="K20" s="21"/>
      <c r="L20" s="21"/>
      <c r="M20" s="21"/>
      <c r="N20" s="21"/>
      <c r="O20" s="21"/>
    </row>
    <row r="21" spans="1:15" x14ac:dyDescent="0.3">
      <c r="A21" s="21"/>
      <c r="B21" s="21"/>
      <c r="C21" s="21"/>
      <c r="D21" s="21"/>
      <c r="E21" s="21"/>
      <c r="F21" s="21"/>
      <c r="G21" s="21"/>
      <c r="H21" s="21"/>
      <c r="I21" s="21"/>
      <c r="J21" s="21"/>
      <c r="K21" s="21"/>
      <c r="L21" s="21"/>
      <c r="M21" s="21"/>
      <c r="N21" s="21"/>
      <c r="O21" s="21"/>
    </row>
    <row r="22" spans="1:15" x14ac:dyDescent="0.3">
      <c r="A22" s="21"/>
      <c r="B22" s="21"/>
      <c r="C22" s="21"/>
      <c r="D22" s="21"/>
      <c r="E22" s="21"/>
      <c r="F22" s="21"/>
      <c r="G22" s="21"/>
      <c r="H22" s="21"/>
      <c r="I22" s="21"/>
      <c r="J22" s="21"/>
      <c r="K22" s="21"/>
      <c r="L22" s="21"/>
      <c r="M22" s="21"/>
      <c r="N22" s="21"/>
      <c r="O22" s="21"/>
    </row>
    <row r="23" spans="1:15" x14ac:dyDescent="0.3">
      <c r="A23" s="21"/>
      <c r="B23" s="21"/>
      <c r="C23" s="21"/>
      <c r="D23" s="21"/>
      <c r="E23" s="21"/>
      <c r="F23" s="21"/>
      <c r="G23" s="21"/>
      <c r="H23" s="21"/>
      <c r="I23" s="21"/>
      <c r="J23" s="21"/>
      <c r="K23" s="21"/>
      <c r="L23" s="21"/>
      <c r="M23" s="21"/>
      <c r="N23" s="21"/>
      <c r="O23" s="21"/>
    </row>
    <row r="25" spans="1:15" x14ac:dyDescent="0.3">
      <c r="A25" t="s">
        <v>262</v>
      </c>
    </row>
    <row r="26" spans="1:15" x14ac:dyDescent="0.3">
      <c r="A26" t="s">
        <v>263</v>
      </c>
    </row>
    <row r="27" spans="1:15" x14ac:dyDescent="0.3">
      <c r="A27" t="s">
        <v>264</v>
      </c>
    </row>
    <row r="28" spans="1:15" x14ac:dyDescent="0.3">
      <c r="A28" t="s">
        <v>265</v>
      </c>
    </row>
  </sheetData>
  <mergeCells count="1">
    <mergeCell ref="A4:O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1AC9-2395-4835-B7F2-C990705ECF32}">
  <dimension ref="A1:BZ382"/>
  <sheetViews>
    <sheetView topLeftCell="AG1" workbookViewId="0">
      <pane ySplit="2" topLeftCell="A195" activePane="bottomLeft" state="frozen"/>
      <selection activeCell="AG1" sqref="AG1"/>
      <selection pane="bottomLeft" activeCell="M217" sqref="M217"/>
    </sheetView>
  </sheetViews>
  <sheetFormatPr baseColWidth="10" defaultColWidth="8.77734375" defaultRowHeight="14.4" x14ac:dyDescent="0.3"/>
  <cols>
    <col min="1" max="1" width="12.6640625" customWidth="1"/>
    <col min="2" max="2" width="9.109375" customWidth="1"/>
    <col min="3" max="3" width="10.21875" customWidth="1"/>
    <col min="4" max="4" width="9.44140625" customWidth="1"/>
    <col min="5" max="5" width="10" customWidth="1"/>
    <col min="6" max="6" width="9.88671875" customWidth="1"/>
    <col min="7" max="7" width="9.5546875" customWidth="1"/>
    <col min="8" max="8" width="9.6640625" customWidth="1"/>
    <col min="9" max="9" width="9.77734375" customWidth="1"/>
    <col min="10" max="10" width="9.88671875" customWidth="1"/>
    <col min="11" max="11" width="9.5546875" customWidth="1"/>
    <col min="12" max="13" width="9.77734375" customWidth="1"/>
    <col min="14" max="14" width="10.5546875" customWidth="1"/>
    <col min="15" max="15" width="9.5546875" customWidth="1"/>
    <col min="16" max="16" width="9.88671875" customWidth="1"/>
    <col min="17" max="17" width="9.5546875" customWidth="1"/>
    <col min="18" max="19" width="9.77734375" bestFit="1" customWidth="1"/>
    <col min="20" max="28" width="9.6640625" bestFit="1" customWidth="1"/>
    <col min="29" max="29" width="10.44140625" customWidth="1"/>
    <col min="30" max="30" width="10.33203125" customWidth="1"/>
    <col min="31" max="31" width="11.21875" customWidth="1"/>
    <col min="32" max="32" width="10.21875" customWidth="1"/>
    <col min="33" max="33" width="11.6640625" customWidth="1"/>
    <col min="34" max="34" width="11" customWidth="1"/>
    <col min="35" max="35" width="10.44140625" customWidth="1"/>
    <col min="36" max="36" width="9.88671875" customWidth="1"/>
    <col min="37" max="37" width="10.6640625" customWidth="1"/>
    <col min="38" max="38" width="11.33203125" customWidth="1"/>
    <col min="39" max="39" width="11.44140625" customWidth="1"/>
    <col min="40" max="40" width="12.44140625" customWidth="1"/>
    <col min="41" max="41" width="11" customWidth="1"/>
    <col min="42" max="42" width="12.21875" customWidth="1"/>
    <col min="43" max="44" width="10.77734375" customWidth="1"/>
    <col min="45" max="45" width="12.5546875" bestFit="1" customWidth="1"/>
  </cols>
  <sheetData>
    <row r="1" spans="1:46" x14ac:dyDescent="0.3">
      <c r="A1" s="2" t="s">
        <v>0</v>
      </c>
    </row>
    <row r="2" spans="1:46" s="4" customFormat="1" x14ac:dyDescent="0.3">
      <c r="A2" s="2" t="s">
        <v>246</v>
      </c>
      <c r="B2" s="2" t="s">
        <v>247</v>
      </c>
      <c r="C2" s="3">
        <v>1975</v>
      </c>
      <c r="D2" s="3">
        <v>1976</v>
      </c>
      <c r="E2" s="3">
        <v>1977</v>
      </c>
      <c r="F2" s="3">
        <v>1978</v>
      </c>
      <c r="G2" s="3">
        <v>1979</v>
      </c>
      <c r="H2" s="3">
        <v>1980</v>
      </c>
      <c r="I2" s="3">
        <v>1981</v>
      </c>
      <c r="J2" s="3">
        <v>1982</v>
      </c>
      <c r="K2" s="3">
        <v>1983</v>
      </c>
      <c r="L2" s="3">
        <v>1984</v>
      </c>
      <c r="M2" s="3">
        <v>1985</v>
      </c>
      <c r="N2" s="3">
        <v>1986</v>
      </c>
      <c r="O2" s="3">
        <v>1987</v>
      </c>
      <c r="P2" s="3">
        <v>1988</v>
      </c>
      <c r="Q2" s="3">
        <v>1989</v>
      </c>
      <c r="R2" s="3">
        <v>1990</v>
      </c>
      <c r="S2" s="3">
        <v>1991</v>
      </c>
      <c r="T2" s="3">
        <v>1992</v>
      </c>
      <c r="U2" s="3">
        <v>1993</v>
      </c>
      <c r="V2" s="3">
        <v>1994</v>
      </c>
      <c r="W2" s="3">
        <v>1995</v>
      </c>
      <c r="X2" s="3">
        <v>1996</v>
      </c>
      <c r="Y2" s="3">
        <v>1997</v>
      </c>
      <c r="Z2" s="3">
        <v>1998</v>
      </c>
      <c r="AA2" s="3">
        <v>1999</v>
      </c>
      <c r="AB2" s="3">
        <v>2000</v>
      </c>
      <c r="AC2" s="3">
        <v>2001</v>
      </c>
      <c r="AD2" s="3">
        <v>2002</v>
      </c>
      <c r="AE2" s="3">
        <v>2003</v>
      </c>
      <c r="AF2" s="3">
        <v>2004</v>
      </c>
      <c r="AG2" s="3">
        <v>2005</v>
      </c>
      <c r="AH2" s="3">
        <v>2006</v>
      </c>
      <c r="AI2" s="3">
        <v>2007</v>
      </c>
      <c r="AJ2" s="3">
        <v>2008</v>
      </c>
      <c r="AK2" s="3">
        <v>2009</v>
      </c>
      <c r="AL2" s="3">
        <v>2010</v>
      </c>
      <c r="AM2" s="3">
        <v>2011</v>
      </c>
      <c r="AN2" s="3">
        <v>2012</v>
      </c>
      <c r="AO2" s="3">
        <v>2013</v>
      </c>
      <c r="AP2" s="3">
        <v>2014</v>
      </c>
      <c r="AQ2" s="3">
        <v>2015</v>
      </c>
      <c r="AR2" s="3">
        <v>2016</v>
      </c>
      <c r="AS2" s="3">
        <v>2017</v>
      </c>
      <c r="AT2" s="3">
        <v>2018</v>
      </c>
    </row>
    <row r="3" spans="1:46" x14ac:dyDescent="0.3">
      <c r="A3" s="1" t="s">
        <v>1</v>
      </c>
      <c r="B3" s="1" t="s">
        <v>2</v>
      </c>
      <c r="C3" s="1">
        <v>0</v>
      </c>
      <c r="D3" s="1">
        <v>0</v>
      </c>
      <c r="E3" s="1">
        <v>0</v>
      </c>
      <c r="F3" s="1">
        <v>0</v>
      </c>
      <c r="G3" s="1">
        <v>0</v>
      </c>
      <c r="H3" s="1">
        <v>0</v>
      </c>
      <c r="I3" s="1">
        <v>0</v>
      </c>
      <c r="J3" s="1">
        <v>0</v>
      </c>
      <c r="K3" s="1">
        <v>0</v>
      </c>
      <c r="L3" s="1">
        <v>0</v>
      </c>
      <c r="M3" s="1">
        <v>0</v>
      </c>
      <c r="N3" s="1">
        <v>0</v>
      </c>
      <c r="O3" s="1">
        <v>0</v>
      </c>
      <c r="P3" s="1">
        <v>0</v>
      </c>
      <c r="Q3" s="1">
        <v>0</v>
      </c>
      <c r="R3" s="1">
        <v>0</v>
      </c>
      <c r="S3" s="1">
        <v>0</v>
      </c>
      <c r="T3" s="1">
        <v>0</v>
      </c>
      <c r="U3" s="1">
        <v>0</v>
      </c>
      <c r="V3" s="1">
        <v>0</v>
      </c>
      <c r="W3" s="1">
        <v>0</v>
      </c>
      <c r="X3" s="1">
        <v>0</v>
      </c>
      <c r="Y3" s="1">
        <v>0</v>
      </c>
      <c r="Z3" s="1">
        <v>0</v>
      </c>
      <c r="AA3" s="1">
        <v>0</v>
      </c>
      <c r="AB3" s="1">
        <v>0</v>
      </c>
      <c r="AC3" s="1">
        <v>0</v>
      </c>
      <c r="AD3" s="1">
        <v>0</v>
      </c>
      <c r="AE3" s="1">
        <v>0</v>
      </c>
      <c r="AF3" s="1">
        <v>0</v>
      </c>
      <c r="AG3" s="1">
        <v>0</v>
      </c>
      <c r="AH3" s="1">
        <v>0</v>
      </c>
      <c r="AI3" s="1">
        <v>0</v>
      </c>
      <c r="AJ3" s="1">
        <v>0</v>
      </c>
      <c r="AK3" s="1">
        <v>0</v>
      </c>
      <c r="AL3" s="1">
        <v>0</v>
      </c>
      <c r="AM3" s="1">
        <v>0</v>
      </c>
      <c r="AN3" s="1">
        <v>0</v>
      </c>
      <c r="AO3" s="1">
        <v>0</v>
      </c>
      <c r="AP3" s="1">
        <v>0</v>
      </c>
      <c r="AQ3" s="1">
        <v>0</v>
      </c>
      <c r="AR3" s="1">
        <v>0</v>
      </c>
      <c r="AS3" s="1">
        <v>0</v>
      </c>
    </row>
    <row r="4" spans="1:46" x14ac:dyDescent="0.3">
      <c r="A4" s="1" t="s">
        <v>3</v>
      </c>
      <c r="B4" s="1" t="s">
        <v>2</v>
      </c>
      <c r="C4" s="1">
        <v>0</v>
      </c>
      <c r="D4" s="1">
        <v>0</v>
      </c>
      <c r="E4" s="1">
        <v>0</v>
      </c>
      <c r="F4" s="1">
        <v>0</v>
      </c>
      <c r="G4" s="1">
        <v>0</v>
      </c>
      <c r="H4" s="1">
        <v>0</v>
      </c>
      <c r="I4" s="1">
        <v>0</v>
      </c>
      <c r="J4" s="1">
        <v>0</v>
      </c>
      <c r="K4" s="1">
        <v>0</v>
      </c>
      <c r="L4" s="1">
        <v>0</v>
      </c>
      <c r="M4" s="1">
        <v>0</v>
      </c>
      <c r="N4" s="1">
        <v>0</v>
      </c>
      <c r="O4" s="1">
        <v>0</v>
      </c>
      <c r="P4" s="1">
        <v>0</v>
      </c>
      <c r="Q4" s="1">
        <v>0</v>
      </c>
      <c r="R4" s="1">
        <v>0</v>
      </c>
      <c r="S4" s="1">
        <v>0</v>
      </c>
      <c r="T4" s="1">
        <v>0</v>
      </c>
      <c r="U4" s="1">
        <v>0</v>
      </c>
      <c r="V4" s="7">
        <v>4.47</v>
      </c>
      <c r="W4" s="1">
        <v>4.47</v>
      </c>
      <c r="X4" s="1">
        <v>4.47</v>
      </c>
      <c r="Y4" s="1">
        <v>4.47</v>
      </c>
      <c r="Z4" s="1">
        <v>4.47</v>
      </c>
      <c r="AA4" s="1">
        <v>4.47</v>
      </c>
      <c r="AB4" s="1">
        <v>4.47</v>
      </c>
      <c r="AC4" s="1">
        <v>4.47</v>
      </c>
      <c r="AD4" s="1">
        <v>4.57</v>
      </c>
      <c r="AE4" s="1">
        <v>4.57</v>
      </c>
      <c r="AF4" s="1">
        <v>4.57</v>
      </c>
      <c r="AG4" s="1">
        <v>4.57</v>
      </c>
      <c r="AH4" s="1">
        <v>4.57</v>
      </c>
      <c r="AI4" s="1">
        <v>4.57</v>
      </c>
      <c r="AJ4" s="1">
        <v>4.57</v>
      </c>
      <c r="AK4" s="1">
        <v>4.57</v>
      </c>
      <c r="AL4" s="1">
        <v>4.57</v>
      </c>
      <c r="AM4" s="1">
        <v>4.57</v>
      </c>
      <c r="AN4" s="1">
        <v>4.57</v>
      </c>
      <c r="AO4" s="1">
        <v>4.57</v>
      </c>
      <c r="AP4" s="1">
        <v>4.57</v>
      </c>
      <c r="AQ4" s="1">
        <v>4.57</v>
      </c>
      <c r="AR4" s="1">
        <v>4.57</v>
      </c>
      <c r="AS4" s="1">
        <v>4.57</v>
      </c>
    </row>
    <row r="5" spans="1:46" x14ac:dyDescent="0.3">
      <c r="A5" s="1" t="s">
        <v>4</v>
      </c>
      <c r="B5" s="1" t="s">
        <v>2</v>
      </c>
      <c r="C5" s="1">
        <v>0</v>
      </c>
      <c r="D5" s="1">
        <v>0</v>
      </c>
      <c r="E5" s="1">
        <v>0</v>
      </c>
      <c r="F5" s="1">
        <v>0</v>
      </c>
      <c r="G5" s="1">
        <v>0</v>
      </c>
      <c r="H5" s="1">
        <v>0</v>
      </c>
      <c r="I5" s="1">
        <v>0</v>
      </c>
      <c r="J5" s="1">
        <v>0</v>
      </c>
      <c r="K5" s="1">
        <v>0</v>
      </c>
      <c r="L5" s="1">
        <v>0</v>
      </c>
      <c r="M5" s="1">
        <v>0</v>
      </c>
      <c r="N5" s="1">
        <v>0</v>
      </c>
      <c r="O5" s="1">
        <v>0</v>
      </c>
      <c r="P5" s="1">
        <v>0</v>
      </c>
      <c r="Q5" s="1">
        <v>0</v>
      </c>
      <c r="R5" s="1">
        <v>0</v>
      </c>
      <c r="S5" s="1">
        <v>0</v>
      </c>
      <c r="T5" s="7">
        <v>0.89200000000000002</v>
      </c>
      <c r="U5" s="1">
        <v>0.89200000000000002</v>
      </c>
      <c r="V5" s="1">
        <v>0.89200000000000002</v>
      </c>
      <c r="W5" s="1">
        <v>0.89200000000000002</v>
      </c>
      <c r="X5" s="1">
        <v>0.89200000000000002</v>
      </c>
      <c r="Y5" s="1">
        <v>0.89200000000000002</v>
      </c>
      <c r="Z5" s="1">
        <v>0.89200000000000002</v>
      </c>
      <c r="AA5" s="1">
        <v>0.89200000000000002</v>
      </c>
      <c r="AB5" s="1">
        <v>0.89200000000000002</v>
      </c>
      <c r="AC5" s="1">
        <v>0.89200000000000002</v>
      </c>
      <c r="AD5" s="1">
        <v>0.89200000000000002</v>
      </c>
      <c r="AE5" s="1">
        <v>0.89200000000000002</v>
      </c>
      <c r="AF5" s="1">
        <v>0.89200000000000002</v>
      </c>
      <c r="AG5" s="1">
        <v>0.89200000000000002</v>
      </c>
      <c r="AH5" s="1">
        <v>0.89200000000000002</v>
      </c>
      <c r="AI5" s="1">
        <v>0.89200000000000002</v>
      </c>
      <c r="AJ5" s="1">
        <v>0.89200000000000002</v>
      </c>
      <c r="AK5" s="1">
        <v>0.89200000000000002</v>
      </c>
      <c r="AL5" s="1">
        <v>0.89200000000000002</v>
      </c>
      <c r="AM5" s="1">
        <v>0.89200000000000002</v>
      </c>
      <c r="AN5" s="1">
        <v>0.89200000000000002</v>
      </c>
      <c r="AO5" s="1">
        <v>0.89200000000000002</v>
      </c>
      <c r="AP5" s="1">
        <v>0.89200000000000002</v>
      </c>
      <c r="AQ5" s="1">
        <v>0.89200000000000002</v>
      </c>
      <c r="AR5" s="1">
        <v>0.89200000000000002</v>
      </c>
      <c r="AS5" s="1">
        <v>0.89200000000000002</v>
      </c>
    </row>
    <row r="6" spans="1:46" x14ac:dyDescent="0.3">
      <c r="A6" s="1" t="s">
        <v>5</v>
      </c>
      <c r="B6" s="1" t="s">
        <v>2</v>
      </c>
      <c r="C6" s="1">
        <v>0</v>
      </c>
      <c r="D6" s="1">
        <v>0</v>
      </c>
      <c r="E6" s="1">
        <v>0</v>
      </c>
      <c r="F6" s="1">
        <v>0</v>
      </c>
      <c r="G6" s="1">
        <v>0</v>
      </c>
      <c r="H6" s="1">
        <v>0</v>
      </c>
      <c r="I6" s="1">
        <v>0</v>
      </c>
      <c r="J6" s="1">
        <v>0</v>
      </c>
      <c r="K6" s="1">
        <v>0</v>
      </c>
      <c r="L6" s="1">
        <v>0</v>
      </c>
      <c r="M6" s="1">
        <v>0</v>
      </c>
      <c r="N6" s="1">
        <v>0</v>
      </c>
      <c r="O6" s="1">
        <v>0</v>
      </c>
      <c r="P6" s="1">
        <v>0</v>
      </c>
      <c r="Q6" s="1">
        <v>0</v>
      </c>
      <c r="R6" s="1">
        <v>0</v>
      </c>
      <c r="S6" s="1">
        <v>0</v>
      </c>
      <c r="T6" s="7">
        <v>3.9</v>
      </c>
      <c r="U6" s="1">
        <v>3.9</v>
      </c>
      <c r="V6" s="1">
        <v>3.9</v>
      </c>
      <c r="W6" s="1">
        <v>3.9</v>
      </c>
      <c r="X6" s="1">
        <v>3.9</v>
      </c>
      <c r="Y6" s="1">
        <v>3.9</v>
      </c>
      <c r="Z6" s="1">
        <v>3.9</v>
      </c>
      <c r="AA6" s="1">
        <v>3.9</v>
      </c>
      <c r="AB6" s="1">
        <v>3.9</v>
      </c>
      <c r="AC6" s="1">
        <v>3.9</v>
      </c>
      <c r="AD6" s="1">
        <v>3.9</v>
      </c>
      <c r="AE6" s="1">
        <v>3.9</v>
      </c>
      <c r="AF6" s="1">
        <v>3.9</v>
      </c>
      <c r="AG6" s="1">
        <v>3.9</v>
      </c>
      <c r="AH6" s="1">
        <v>3.9</v>
      </c>
      <c r="AI6" s="1">
        <v>3.9</v>
      </c>
      <c r="AJ6" s="1">
        <v>3.9</v>
      </c>
      <c r="AK6" s="1">
        <v>3.9</v>
      </c>
      <c r="AL6" s="1">
        <v>3.9</v>
      </c>
      <c r="AM6" s="1">
        <v>3.9</v>
      </c>
      <c r="AN6" s="1">
        <v>3.9</v>
      </c>
      <c r="AO6" s="1">
        <v>3.9</v>
      </c>
      <c r="AP6" s="1">
        <v>3.9</v>
      </c>
      <c r="AQ6" s="1">
        <v>3.9</v>
      </c>
      <c r="AR6" s="1">
        <v>3.9</v>
      </c>
      <c r="AS6" s="1">
        <v>3.9</v>
      </c>
    </row>
    <row r="7" spans="1:46" x14ac:dyDescent="0.3">
      <c r="A7" s="1" t="s">
        <v>6</v>
      </c>
      <c r="B7" s="1" t="s">
        <v>2</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row>
    <row r="8" spans="1:46" x14ac:dyDescent="0.3">
      <c r="A8" s="1" t="s">
        <v>7</v>
      </c>
      <c r="B8" s="1" t="s">
        <v>2</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0</v>
      </c>
      <c r="AE8" s="1">
        <v>0</v>
      </c>
      <c r="AF8" s="1">
        <v>0</v>
      </c>
      <c r="AG8" s="1">
        <v>0</v>
      </c>
      <c r="AH8" s="1">
        <v>0</v>
      </c>
      <c r="AI8" s="1">
        <v>0</v>
      </c>
      <c r="AJ8" s="1">
        <v>0</v>
      </c>
      <c r="AK8" s="1">
        <v>0</v>
      </c>
      <c r="AL8" s="1">
        <v>0</v>
      </c>
      <c r="AM8" s="1">
        <v>0</v>
      </c>
      <c r="AN8" s="1">
        <v>0</v>
      </c>
      <c r="AO8" s="1">
        <v>0</v>
      </c>
      <c r="AP8" s="1">
        <v>0</v>
      </c>
      <c r="AQ8" s="1">
        <v>0</v>
      </c>
      <c r="AR8" s="1">
        <v>0</v>
      </c>
      <c r="AS8" s="1">
        <v>0</v>
      </c>
    </row>
    <row r="9" spans="1:46" x14ac:dyDescent="0.3">
      <c r="A9" s="1" t="s">
        <v>8</v>
      </c>
      <c r="B9" s="1" t="s">
        <v>2</v>
      </c>
      <c r="C9" s="1">
        <v>0</v>
      </c>
      <c r="D9" s="1">
        <v>0</v>
      </c>
      <c r="E9" s="1">
        <v>0</v>
      </c>
      <c r="F9" s="1">
        <v>0</v>
      </c>
      <c r="G9" s="1">
        <v>0</v>
      </c>
      <c r="H9" s="1">
        <v>0</v>
      </c>
      <c r="I9" s="1">
        <v>0</v>
      </c>
      <c r="J9" s="1">
        <v>0</v>
      </c>
      <c r="K9" s="1">
        <v>0</v>
      </c>
      <c r="L9" s="1">
        <v>0</v>
      </c>
      <c r="M9" s="1">
        <v>0</v>
      </c>
      <c r="N9" s="1">
        <v>0</v>
      </c>
      <c r="O9" s="1">
        <v>0</v>
      </c>
      <c r="P9" s="1">
        <v>0</v>
      </c>
      <c r="Q9" s="1">
        <v>0</v>
      </c>
      <c r="R9" s="1">
        <v>0</v>
      </c>
      <c r="S9" s="1">
        <v>0</v>
      </c>
      <c r="T9" s="1">
        <v>0</v>
      </c>
      <c r="U9" s="1">
        <v>0</v>
      </c>
      <c r="V9" s="1">
        <v>0</v>
      </c>
      <c r="W9" s="1">
        <v>0</v>
      </c>
      <c r="X9" s="1">
        <v>0</v>
      </c>
      <c r="Y9" s="1">
        <v>0</v>
      </c>
      <c r="Z9" s="1">
        <v>0</v>
      </c>
      <c r="AA9" s="1">
        <v>0</v>
      </c>
      <c r="AB9" s="1">
        <v>5.43</v>
      </c>
      <c r="AC9" s="1">
        <v>5.43</v>
      </c>
      <c r="AD9" s="1">
        <v>5.43</v>
      </c>
      <c r="AE9" s="1">
        <v>5.43</v>
      </c>
      <c r="AF9" s="1">
        <v>5.43</v>
      </c>
      <c r="AG9" s="1">
        <v>5.43</v>
      </c>
      <c r="AH9" s="1">
        <v>5.43</v>
      </c>
      <c r="AI9" s="1">
        <v>5.43</v>
      </c>
      <c r="AJ9" s="1">
        <v>5.43</v>
      </c>
      <c r="AK9" s="1">
        <v>5.43</v>
      </c>
      <c r="AL9" s="1">
        <v>5.43</v>
      </c>
      <c r="AM9" s="1">
        <v>5.43</v>
      </c>
      <c r="AN9" s="1">
        <v>5.43</v>
      </c>
      <c r="AO9" s="1">
        <v>5.43</v>
      </c>
      <c r="AP9" s="1">
        <v>5.43</v>
      </c>
      <c r="AQ9" s="1">
        <v>5.43</v>
      </c>
      <c r="AR9" s="1">
        <v>5.43</v>
      </c>
      <c r="AS9" s="1">
        <v>5.43</v>
      </c>
    </row>
    <row r="10" spans="1:46" x14ac:dyDescent="0.3">
      <c r="A10" s="1" t="s">
        <v>9</v>
      </c>
      <c r="B10" s="1" t="s">
        <v>2</v>
      </c>
      <c r="C10" s="1">
        <v>0</v>
      </c>
      <c r="D10" s="1">
        <v>0</v>
      </c>
      <c r="E10" s="1">
        <v>0</v>
      </c>
      <c r="F10" s="1">
        <v>0</v>
      </c>
      <c r="G10" s="1">
        <v>0</v>
      </c>
      <c r="H10" s="1">
        <v>0</v>
      </c>
      <c r="I10" s="1">
        <v>0</v>
      </c>
      <c r="J10" s="1">
        <v>0</v>
      </c>
      <c r="K10" s="1">
        <v>0</v>
      </c>
      <c r="L10" s="1">
        <v>0</v>
      </c>
      <c r="M10" s="1">
        <v>0</v>
      </c>
      <c r="N10" s="1">
        <v>0</v>
      </c>
      <c r="O10" s="1">
        <v>0</v>
      </c>
      <c r="P10" s="1">
        <v>0</v>
      </c>
      <c r="Q10" s="1">
        <v>0</v>
      </c>
      <c r="R10" s="1">
        <v>0</v>
      </c>
      <c r="S10" s="1">
        <v>0</v>
      </c>
      <c r="T10" s="1">
        <v>0</v>
      </c>
      <c r="U10" s="1">
        <v>0</v>
      </c>
      <c r="V10" s="1">
        <v>0</v>
      </c>
      <c r="W10" s="1">
        <v>0</v>
      </c>
      <c r="X10" s="1">
        <v>0</v>
      </c>
      <c r="Y10" s="1">
        <v>0</v>
      </c>
      <c r="Z10" s="1">
        <v>0</v>
      </c>
      <c r="AA10" s="1">
        <v>0</v>
      </c>
      <c r="AB10" s="1">
        <v>0</v>
      </c>
      <c r="AC10" s="1">
        <v>0</v>
      </c>
      <c r="AD10" s="1">
        <v>0</v>
      </c>
      <c r="AE10" s="1">
        <v>0</v>
      </c>
      <c r="AF10" s="1">
        <v>0</v>
      </c>
      <c r="AG10" s="1">
        <v>0</v>
      </c>
      <c r="AH10" s="1">
        <v>0</v>
      </c>
      <c r="AI10" s="1">
        <v>0</v>
      </c>
      <c r="AJ10" s="1">
        <v>0</v>
      </c>
      <c r="AK10" s="1">
        <v>0</v>
      </c>
      <c r="AL10" s="1">
        <v>0</v>
      </c>
      <c r="AM10" s="1">
        <v>0</v>
      </c>
      <c r="AN10" s="1">
        <v>0</v>
      </c>
      <c r="AO10" s="1">
        <v>0</v>
      </c>
      <c r="AP10" s="1">
        <v>0</v>
      </c>
      <c r="AQ10" s="1">
        <v>0</v>
      </c>
      <c r="AR10" s="1">
        <v>0</v>
      </c>
      <c r="AS10" s="1">
        <v>0</v>
      </c>
    </row>
    <row r="11" spans="1:46" x14ac:dyDescent="0.3">
      <c r="A11" s="1" t="s">
        <v>10</v>
      </c>
      <c r="B11" s="1" t="s">
        <v>2</v>
      </c>
      <c r="C11" s="1">
        <v>0</v>
      </c>
      <c r="D11" s="1">
        <v>0</v>
      </c>
      <c r="E11" s="1">
        <v>0</v>
      </c>
      <c r="F11" s="1">
        <v>0</v>
      </c>
      <c r="G11" s="1">
        <v>0</v>
      </c>
      <c r="H11" s="1">
        <v>0</v>
      </c>
      <c r="I11" s="1">
        <v>0</v>
      </c>
      <c r="J11" s="1">
        <v>0</v>
      </c>
      <c r="K11" s="1">
        <v>0</v>
      </c>
      <c r="L11" s="1">
        <v>0</v>
      </c>
      <c r="M11" s="1">
        <v>0</v>
      </c>
      <c r="N11" s="1">
        <v>0</v>
      </c>
      <c r="O11" s="1">
        <v>0</v>
      </c>
      <c r="P11" s="1">
        <v>3.2</v>
      </c>
      <c r="Q11" s="1">
        <v>3.2</v>
      </c>
      <c r="R11" s="1">
        <v>3.2</v>
      </c>
      <c r="S11" s="1">
        <v>3.2</v>
      </c>
      <c r="T11" s="1">
        <v>3.2</v>
      </c>
      <c r="U11" s="1">
        <v>3.2</v>
      </c>
      <c r="V11" s="1">
        <v>3.2</v>
      </c>
      <c r="W11" s="1">
        <v>3.2</v>
      </c>
      <c r="X11" s="1">
        <v>3.2</v>
      </c>
      <c r="Y11" s="1">
        <v>3.2</v>
      </c>
      <c r="Z11" s="1">
        <v>3.2</v>
      </c>
      <c r="AA11" s="1">
        <v>3.2</v>
      </c>
      <c r="AB11" s="1">
        <v>3.2</v>
      </c>
      <c r="AC11" s="1">
        <v>3.2</v>
      </c>
      <c r="AD11" s="7">
        <v>3.754</v>
      </c>
      <c r="AE11" s="1">
        <v>3.754</v>
      </c>
      <c r="AF11" s="1">
        <v>3.754</v>
      </c>
      <c r="AG11" s="1">
        <v>3.754</v>
      </c>
      <c r="AH11" s="1">
        <v>3.754</v>
      </c>
      <c r="AI11" s="1">
        <v>3.754</v>
      </c>
      <c r="AJ11" s="1">
        <v>3.754</v>
      </c>
      <c r="AK11" s="1">
        <v>3.754</v>
      </c>
      <c r="AL11" s="1">
        <v>3.754</v>
      </c>
      <c r="AM11" s="1">
        <v>3.754</v>
      </c>
      <c r="AN11" s="1">
        <v>3.754</v>
      </c>
      <c r="AO11" s="1">
        <v>3.754</v>
      </c>
      <c r="AP11" s="1">
        <v>3.754</v>
      </c>
      <c r="AQ11" s="1">
        <v>3.754</v>
      </c>
      <c r="AR11" s="1">
        <v>3.754</v>
      </c>
      <c r="AS11" s="1">
        <v>3.754</v>
      </c>
    </row>
    <row r="12" spans="1:46" x14ac:dyDescent="0.3">
      <c r="A12" s="1" t="s">
        <v>11</v>
      </c>
      <c r="B12" s="1" t="s">
        <v>2</v>
      </c>
      <c r="C12" s="1">
        <v>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row>
    <row r="13" spans="1:46" x14ac:dyDescent="0.3">
      <c r="A13" s="1" t="s">
        <v>12</v>
      </c>
      <c r="B13" s="1" t="s">
        <v>2</v>
      </c>
      <c r="C13" s="1">
        <v>0</v>
      </c>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row>
    <row r="14" spans="1:46" x14ac:dyDescent="0.3">
      <c r="A14" s="1" t="s">
        <v>13</v>
      </c>
      <c r="B14" s="1" t="s">
        <v>2</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7">
        <v>36</v>
      </c>
      <c r="W14" s="1">
        <v>36</v>
      </c>
      <c r="X14" s="1">
        <v>36</v>
      </c>
      <c r="Y14" s="1">
        <v>36</v>
      </c>
      <c r="Z14" s="1">
        <v>36</v>
      </c>
      <c r="AA14" s="1">
        <v>36</v>
      </c>
      <c r="AB14" s="1">
        <v>36</v>
      </c>
      <c r="AC14" s="1">
        <v>36</v>
      </c>
      <c r="AD14" s="1">
        <v>36</v>
      </c>
      <c r="AE14" s="1">
        <v>36</v>
      </c>
      <c r="AF14" s="1">
        <v>36</v>
      </c>
      <c r="AG14" s="1">
        <v>36</v>
      </c>
      <c r="AH14" s="1">
        <v>36</v>
      </c>
      <c r="AI14" s="1">
        <v>36</v>
      </c>
      <c r="AJ14" s="1">
        <v>36</v>
      </c>
      <c r="AK14" s="1">
        <v>36</v>
      </c>
      <c r="AL14" s="1">
        <v>36</v>
      </c>
      <c r="AM14" s="1">
        <v>36</v>
      </c>
      <c r="AN14" s="1">
        <v>36</v>
      </c>
      <c r="AO14" s="1">
        <v>36</v>
      </c>
      <c r="AP14" s="1">
        <v>36</v>
      </c>
      <c r="AQ14" s="1">
        <v>36</v>
      </c>
      <c r="AR14" s="1">
        <v>36</v>
      </c>
      <c r="AS14" s="1">
        <v>36</v>
      </c>
    </row>
    <row r="15" spans="1:46" x14ac:dyDescent="0.3">
      <c r="A15" s="1" t="s">
        <v>14</v>
      </c>
      <c r="B15" s="1" t="s">
        <v>2</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row>
    <row r="16" spans="1:46" x14ac:dyDescent="0.3">
      <c r="A16" s="1" t="s">
        <v>15</v>
      </c>
      <c r="B16" s="1" t="s">
        <v>2</v>
      </c>
      <c r="C16" s="1">
        <v>0</v>
      </c>
      <c r="D16" s="1">
        <v>0</v>
      </c>
      <c r="E16" s="1">
        <v>0</v>
      </c>
      <c r="F16" s="1">
        <v>0</v>
      </c>
      <c r="G16" s="1">
        <v>0</v>
      </c>
      <c r="H16" s="1">
        <v>0</v>
      </c>
      <c r="I16" s="1">
        <v>0</v>
      </c>
      <c r="J16" s="1">
        <v>0</v>
      </c>
      <c r="K16" s="1">
        <v>0</v>
      </c>
      <c r="L16" s="1">
        <v>0</v>
      </c>
      <c r="M16" s="1">
        <v>0</v>
      </c>
      <c r="N16" s="1">
        <v>0</v>
      </c>
      <c r="O16" s="1">
        <v>0</v>
      </c>
      <c r="P16" s="1">
        <v>0</v>
      </c>
      <c r="Q16" s="1">
        <v>0</v>
      </c>
      <c r="R16" s="1">
        <v>0</v>
      </c>
      <c r="S16" s="1">
        <v>0</v>
      </c>
      <c r="T16" s="1">
        <v>0</v>
      </c>
      <c r="U16" s="1">
        <v>0</v>
      </c>
      <c r="V16" s="1">
        <v>0</v>
      </c>
      <c r="W16" s="1">
        <v>0</v>
      </c>
      <c r="X16" s="1">
        <v>0</v>
      </c>
      <c r="Y16" s="1">
        <v>0</v>
      </c>
      <c r="Z16" s="1">
        <v>0</v>
      </c>
      <c r="AA16" s="1">
        <v>0</v>
      </c>
      <c r="AB16" s="1">
        <v>0</v>
      </c>
      <c r="AC16" s="1">
        <v>0</v>
      </c>
      <c r="AD16" s="1">
        <v>0</v>
      </c>
      <c r="AE16" s="1">
        <v>0</v>
      </c>
      <c r="AF16" s="1">
        <v>0</v>
      </c>
      <c r="AG16" s="1">
        <v>0</v>
      </c>
      <c r="AH16" s="1">
        <v>0</v>
      </c>
      <c r="AI16" s="1">
        <v>0</v>
      </c>
      <c r="AJ16" s="1">
        <v>0</v>
      </c>
      <c r="AK16" s="1">
        <v>0</v>
      </c>
      <c r="AL16" s="1">
        <v>0</v>
      </c>
      <c r="AM16" s="1">
        <v>0</v>
      </c>
      <c r="AN16" s="1">
        <v>0</v>
      </c>
      <c r="AO16" s="1">
        <v>0</v>
      </c>
      <c r="AP16" s="1">
        <v>0</v>
      </c>
      <c r="AQ16" s="1">
        <v>0</v>
      </c>
      <c r="AR16" s="1">
        <v>0</v>
      </c>
      <c r="AS16" s="1">
        <v>0</v>
      </c>
    </row>
    <row r="17" spans="1:45" x14ac:dyDescent="0.3">
      <c r="A17" s="1" t="s">
        <v>16</v>
      </c>
      <c r="B17" s="1" t="s">
        <v>2</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row>
    <row r="18" spans="1:45" x14ac:dyDescent="0.3">
      <c r="A18" s="1" t="s">
        <v>17</v>
      </c>
      <c r="B18" s="1" t="s">
        <v>2</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row>
    <row r="19" spans="1:45" x14ac:dyDescent="0.3">
      <c r="A19" s="1" t="s">
        <v>18</v>
      </c>
      <c r="B19" s="1" t="s">
        <v>2</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6.3550000000000004</v>
      </c>
      <c r="AD19" s="1">
        <v>6.3550000000000004</v>
      </c>
      <c r="AE19" s="1">
        <v>6.3550000000000004</v>
      </c>
      <c r="AF19" s="1">
        <v>6.3550000000000004</v>
      </c>
      <c r="AG19" s="1">
        <v>6.3550000000000004</v>
      </c>
      <c r="AH19" s="1">
        <v>6.3550000000000004</v>
      </c>
      <c r="AI19" s="1">
        <v>6.3550000000000004</v>
      </c>
      <c r="AJ19" s="1">
        <v>6.3550000000000004</v>
      </c>
      <c r="AK19" s="1">
        <v>6.3550000000000004</v>
      </c>
      <c r="AL19" s="1">
        <v>6.3550000000000004</v>
      </c>
      <c r="AM19" s="1">
        <v>6.3550000000000004</v>
      </c>
      <c r="AN19" s="1">
        <v>6.3550000000000004</v>
      </c>
      <c r="AO19" s="1">
        <v>6.3550000000000004</v>
      </c>
      <c r="AP19" s="1">
        <v>6.3550000000000004</v>
      </c>
      <c r="AQ19" s="1">
        <v>6.3550000000000004</v>
      </c>
      <c r="AR19" s="1">
        <v>6.3550000000000004</v>
      </c>
      <c r="AS19" s="1">
        <v>6.3550000000000004</v>
      </c>
    </row>
    <row r="20" spans="1:45" x14ac:dyDescent="0.3">
      <c r="A20" s="1" t="s">
        <v>19</v>
      </c>
      <c r="B20" s="1" t="s">
        <v>2</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row>
    <row r="21" spans="1:45" x14ac:dyDescent="0.3">
      <c r="A21" s="1" t="s">
        <v>20</v>
      </c>
      <c r="B21" s="1" t="s">
        <v>2</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row>
    <row r="22" spans="1:45" x14ac:dyDescent="0.3">
      <c r="A22" s="1" t="s">
        <v>21</v>
      </c>
      <c r="B22" s="1" t="s">
        <v>2</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7">
        <v>0.57999999999999996</v>
      </c>
      <c r="W22" s="1">
        <v>0.57999999999999996</v>
      </c>
      <c r="X22" s="1">
        <v>0.57999999999999996</v>
      </c>
      <c r="Y22" s="1">
        <v>0.57999999999999996</v>
      </c>
      <c r="Z22" s="1">
        <v>0.57999999999999996</v>
      </c>
      <c r="AA22" s="1">
        <v>0.57999999999999996</v>
      </c>
      <c r="AB22" s="7">
        <v>6.3</v>
      </c>
      <c r="AC22" s="1">
        <v>6.3</v>
      </c>
      <c r="AD22" s="1">
        <v>6.3</v>
      </c>
      <c r="AE22" s="1">
        <v>6.3</v>
      </c>
      <c r="AF22" s="1">
        <v>6.3</v>
      </c>
      <c r="AG22" s="1">
        <v>6.3</v>
      </c>
      <c r="AH22" s="1">
        <v>6.3</v>
      </c>
      <c r="AI22" s="1">
        <v>6.3</v>
      </c>
      <c r="AJ22" s="1">
        <v>6.3</v>
      </c>
      <c r="AK22" s="1">
        <v>6.3</v>
      </c>
      <c r="AL22" s="1">
        <v>6.3</v>
      </c>
      <c r="AM22" s="1">
        <v>6.3</v>
      </c>
      <c r="AN22" s="1">
        <v>6.3</v>
      </c>
      <c r="AO22" s="1">
        <v>6.3</v>
      </c>
      <c r="AP22" s="1">
        <v>6.3</v>
      </c>
      <c r="AQ22" s="1">
        <v>6.3</v>
      </c>
      <c r="AR22" s="1">
        <v>6.3</v>
      </c>
      <c r="AS22" s="1">
        <v>6.3</v>
      </c>
    </row>
    <row r="23" spans="1:45" x14ac:dyDescent="0.3">
      <c r="A23" s="1" t="s">
        <v>22</v>
      </c>
      <c r="B23" s="1" t="s">
        <v>2</v>
      </c>
      <c r="C23" s="1">
        <v>0</v>
      </c>
      <c r="D23" s="1">
        <v>0</v>
      </c>
      <c r="E23" s="1">
        <v>0</v>
      </c>
      <c r="F23" s="1">
        <v>0</v>
      </c>
      <c r="G23" s="1">
        <v>0</v>
      </c>
      <c r="H23" s="1">
        <v>0</v>
      </c>
      <c r="I23" s="1">
        <v>0</v>
      </c>
      <c r="J23" s="1">
        <v>0</v>
      </c>
      <c r="K23" s="1">
        <v>0</v>
      </c>
      <c r="L23" s="1">
        <v>0</v>
      </c>
      <c r="M23" s="1">
        <v>0</v>
      </c>
      <c r="N23" s="1">
        <v>0</v>
      </c>
      <c r="O23" s="1">
        <v>0</v>
      </c>
      <c r="P23" s="1">
        <v>0</v>
      </c>
      <c r="Q23" s="1">
        <v>0</v>
      </c>
      <c r="R23" s="1">
        <v>0</v>
      </c>
      <c r="S23" s="1">
        <v>0</v>
      </c>
      <c r="T23" s="1">
        <v>0</v>
      </c>
      <c r="U23" s="1">
        <v>0</v>
      </c>
      <c r="V23" s="7">
        <v>1.5940000000000001</v>
      </c>
      <c r="W23" s="1">
        <v>1.5940000000000001</v>
      </c>
      <c r="X23" s="1">
        <v>1.5940000000000001</v>
      </c>
      <c r="Y23" s="1">
        <v>1.5940000000000001</v>
      </c>
      <c r="Z23" s="1">
        <v>1.5940000000000001</v>
      </c>
      <c r="AA23" s="1">
        <v>1.5940000000000001</v>
      </c>
      <c r="AB23" s="1">
        <v>1.5940000000000001</v>
      </c>
      <c r="AC23" s="1">
        <v>0.3</v>
      </c>
      <c r="AD23" s="1">
        <v>0.3</v>
      </c>
      <c r="AE23" s="1">
        <v>0.3</v>
      </c>
      <c r="AF23" s="1">
        <v>0.3</v>
      </c>
      <c r="AG23" s="1">
        <v>0.3</v>
      </c>
      <c r="AH23" s="1">
        <v>0.3</v>
      </c>
      <c r="AI23" s="1">
        <v>0.3</v>
      </c>
      <c r="AJ23" s="1">
        <v>0.3</v>
      </c>
      <c r="AK23" s="1">
        <v>0.3</v>
      </c>
      <c r="AL23" s="1">
        <v>0.3</v>
      </c>
      <c r="AM23" s="1">
        <v>0.3</v>
      </c>
      <c r="AN23" s="1">
        <v>0.3</v>
      </c>
      <c r="AO23" s="1">
        <v>0.3</v>
      </c>
      <c r="AP23" s="1">
        <v>0.3</v>
      </c>
      <c r="AQ23" s="1">
        <v>0.3</v>
      </c>
      <c r="AR23" s="1">
        <v>0.3</v>
      </c>
      <c r="AS23" s="1">
        <v>0.3</v>
      </c>
    </row>
    <row r="24" spans="1:45" x14ac:dyDescent="0.3">
      <c r="A24" s="1" t="s">
        <v>23</v>
      </c>
      <c r="B24" s="1" t="s">
        <v>2</v>
      </c>
      <c r="C24" s="1">
        <v>0</v>
      </c>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1">
        <v>0</v>
      </c>
      <c r="AE24" s="1">
        <v>0</v>
      </c>
      <c r="AF24" s="1">
        <v>0</v>
      </c>
      <c r="AG24" s="1">
        <v>0</v>
      </c>
      <c r="AH24" s="1">
        <v>0</v>
      </c>
      <c r="AI24" s="1">
        <v>0</v>
      </c>
      <c r="AJ24" s="1">
        <v>0</v>
      </c>
      <c r="AK24" s="1">
        <v>0</v>
      </c>
      <c r="AL24" s="1">
        <v>0</v>
      </c>
      <c r="AM24" s="1">
        <v>0</v>
      </c>
      <c r="AN24" s="1">
        <v>0</v>
      </c>
      <c r="AO24" s="1">
        <v>0</v>
      </c>
      <c r="AP24" s="1">
        <v>0</v>
      </c>
      <c r="AQ24" s="1">
        <v>0</v>
      </c>
      <c r="AR24" s="1">
        <v>0</v>
      </c>
      <c r="AS24" s="1">
        <v>0</v>
      </c>
    </row>
    <row r="25" spans="1:45" x14ac:dyDescent="0.3">
      <c r="A25" s="1" t="s">
        <v>24</v>
      </c>
      <c r="B25" s="1" t="s">
        <v>2</v>
      </c>
      <c r="C25" s="1">
        <v>0</v>
      </c>
      <c r="D25" s="1">
        <v>0</v>
      </c>
      <c r="E25" s="1">
        <v>0</v>
      </c>
      <c r="F25" s="1">
        <v>0</v>
      </c>
      <c r="G25" s="1">
        <v>0</v>
      </c>
      <c r="H25" s="1">
        <v>0</v>
      </c>
      <c r="I25" s="1">
        <v>0</v>
      </c>
      <c r="J25" s="1">
        <v>0</v>
      </c>
      <c r="K25" s="1">
        <v>0</v>
      </c>
      <c r="L25" s="1">
        <v>0</v>
      </c>
      <c r="M25" s="1">
        <v>0</v>
      </c>
      <c r="N25" s="1">
        <v>0</v>
      </c>
      <c r="O25" s="1">
        <v>0</v>
      </c>
      <c r="P25" s="1">
        <v>0</v>
      </c>
      <c r="Q25" s="1">
        <v>0</v>
      </c>
      <c r="R25" s="1">
        <v>0</v>
      </c>
      <c r="S25" s="1">
        <v>0</v>
      </c>
      <c r="T25" s="7">
        <v>21</v>
      </c>
      <c r="U25" s="1">
        <v>21</v>
      </c>
      <c r="V25" s="1">
        <v>21</v>
      </c>
      <c r="W25" s="1">
        <v>21</v>
      </c>
      <c r="X25" s="1">
        <v>21</v>
      </c>
      <c r="Y25" s="1">
        <v>21</v>
      </c>
      <c r="Z25" s="1">
        <v>21</v>
      </c>
      <c r="AA25" s="1">
        <v>21</v>
      </c>
      <c r="AB25" s="1">
        <v>21</v>
      </c>
      <c r="AC25" s="1">
        <v>21</v>
      </c>
      <c r="AD25" s="1">
        <v>21</v>
      </c>
      <c r="AE25" s="1">
        <v>61.99</v>
      </c>
      <c r="AF25" s="1">
        <v>61.99</v>
      </c>
      <c r="AG25" s="1">
        <v>61.99</v>
      </c>
      <c r="AH25" s="1">
        <v>61.99</v>
      </c>
      <c r="AI25" s="1">
        <v>61.99</v>
      </c>
      <c r="AJ25" s="1">
        <v>61.99</v>
      </c>
      <c r="AK25" s="1">
        <v>61.99</v>
      </c>
      <c r="AL25" s="1">
        <v>31.22</v>
      </c>
      <c r="AM25" s="1">
        <v>31.22</v>
      </c>
      <c r="AN25" s="1">
        <v>31.22</v>
      </c>
      <c r="AO25" s="1">
        <v>31.22</v>
      </c>
      <c r="AP25" s="1">
        <v>31.22</v>
      </c>
      <c r="AQ25" s="1">
        <v>31.22</v>
      </c>
      <c r="AR25" s="1">
        <v>31.22</v>
      </c>
      <c r="AS25" s="1">
        <v>31.22</v>
      </c>
    </row>
    <row r="26" spans="1:45" x14ac:dyDescent="0.3">
      <c r="A26" s="1" t="s">
        <v>25</v>
      </c>
      <c r="B26" s="1" t="s">
        <v>2</v>
      </c>
      <c r="C26" s="1">
        <v>0</v>
      </c>
      <c r="D26" s="1">
        <v>0</v>
      </c>
      <c r="E26" s="1">
        <v>0</v>
      </c>
      <c r="F26" s="1">
        <v>0</v>
      </c>
      <c r="G26" s="1">
        <v>0</v>
      </c>
      <c r="H26" s="1">
        <v>0</v>
      </c>
      <c r="I26" s="1">
        <v>0</v>
      </c>
      <c r="J26" s="1">
        <v>0</v>
      </c>
      <c r="K26" s="1">
        <v>0</v>
      </c>
      <c r="L26" s="1">
        <v>0</v>
      </c>
      <c r="M26" s="1">
        <v>0</v>
      </c>
      <c r="N26" s="1">
        <v>0</v>
      </c>
      <c r="O26" s="1">
        <v>0</v>
      </c>
      <c r="P26" s="1">
        <v>0</v>
      </c>
      <c r="Q26" s="1">
        <v>0</v>
      </c>
      <c r="R26" s="1">
        <v>0</v>
      </c>
      <c r="S26" s="1">
        <v>0</v>
      </c>
      <c r="T26" s="1">
        <v>0</v>
      </c>
      <c r="U26" s="1">
        <v>0</v>
      </c>
      <c r="V26" s="1">
        <v>0</v>
      </c>
      <c r="W26" s="1">
        <v>0</v>
      </c>
      <c r="X26" s="1">
        <v>0</v>
      </c>
      <c r="Y26" s="1">
        <v>0</v>
      </c>
      <c r="Z26" s="1">
        <v>0</v>
      </c>
      <c r="AA26" s="1">
        <v>0</v>
      </c>
      <c r="AB26" s="1">
        <v>0</v>
      </c>
      <c r="AC26" s="1">
        <v>0</v>
      </c>
      <c r="AD26" s="1">
        <v>0</v>
      </c>
      <c r="AE26" s="1">
        <v>0</v>
      </c>
      <c r="AF26" s="1">
        <v>0</v>
      </c>
      <c r="AG26" s="1">
        <v>0</v>
      </c>
      <c r="AH26" s="1">
        <v>0</v>
      </c>
      <c r="AI26" s="1">
        <v>0</v>
      </c>
      <c r="AJ26" s="1">
        <v>0</v>
      </c>
      <c r="AK26" s="1">
        <v>0</v>
      </c>
      <c r="AL26" s="1">
        <v>0</v>
      </c>
      <c r="AM26" s="1">
        <v>0</v>
      </c>
      <c r="AN26" s="1">
        <v>0</v>
      </c>
      <c r="AO26" s="1">
        <v>0</v>
      </c>
      <c r="AP26" s="1">
        <v>0</v>
      </c>
      <c r="AQ26" s="1">
        <v>0</v>
      </c>
      <c r="AR26" s="1">
        <v>0</v>
      </c>
      <c r="AS26" s="1">
        <v>0</v>
      </c>
    </row>
    <row r="27" spans="1:45" x14ac:dyDescent="0.3">
      <c r="A27" s="1" t="s">
        <v>26</v>
      </c>
      <c r="B27" s="1" t="s">
        <v>2</v>
      </c>
      <c r="C27" s="1">
        <v>0</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0</v>
      </c>
      <c r="AM27" s="1">
        <v>0</v>
      </c>
      <c r="AN27" s="1">
        <v>0</v>
      </c>
      <c r="AO27" s="1">
        <v>0</v>
      </c>
      <c r="AP27" s="1">
        <v>0</v>
      </c>
      <c r="AQ27" s="1">
        <v>0</v>
      </c>
      <c r="AR27" s="1">
        <v>0</v>
      </c>
      <c r="AS27" s="1">
        <v>0</v>
      </c>
    </row>
    <row r="28" spans="1:45" x14ac:dyDescent="0.3">
      <c r="A28" s="1" t="s">
        <v>27</v>
      </c>
      <c r="B28" s="1" t="s">
        <v>2</v>
      </c>
      <c r="C28" s="1">
        <v>0</v>
      </c>
      <c r="D28" s="1">
        <v>0</v>
      </c>
      <c r="E28" s="1">
        <v>0</v>
      </c>
      <c r="F28" s="1">
        <v>0</v>
      </c>
      <c r="G28" s="1">
        <v>0</v>
      </c>
      <c r="H28" s="1">
        <v>0</v>
      </c>
      <c r="I28" s="1">
        <v>0</v>
      </c>
      <c r="J28" s="1">
        <v>0</v>
      </c>
      <c r="K28" s="1">
        <v>0</v>
      </c>
      <c r="L28" s="1">
        <v>0</v>
      </c>
      <c r="M28" s="1">
        <v>0</v>
      </c>
      <c r="N28" s="1">
        <v>0</v>
      </c>
      <c r="O28" s="1">
        <v>0</v>
      </c>
      <c r="P28" s="1">
        <v>0</v>
      </c>
      <c r="Q28" s="1">
        <v>0</v>
      </c>
      <c r="R28" s="1">
        <v>0</v>
      </c>
      <c r="S28" s="1">
        <v>0</v>
      </c>
      <c r="T28" s="1">
        <v>0</v>
      </c>
      <c r="U28" s="1">
        <v>0</v>
      </c>
      <c r="V28" s="1">
        <v>0</v>
      </c>
      <c r="W28" s="1">
        <v>0</v>
      </c>
      <c r="X28" s="1">
        <v>0</v>
      </c>
      <c r="Y28" s="1">
        <v>0</v>
      </c>
      <c r="Z28" s="1">
        <v>0</v>
      </c>
      <c r="AA28" s="1">
        <v>0</v>
      </c>
      <c r="AB28" s="7">
        <v>2.4</v>
      </c>
      <c r="AC28" s="1">
        <v>2.4</v>
      </c>
      <c r="AD28" s="1">
        <v>2.4</v>
      </c>
      <c r="AE28" s="1">
        <v>2.4</v>
      </c>
      <c r="AF28" s="1">
        <v>2.4</v>
      </c>
      <c r="AG28" s="1">
        <v>2.4</v>
      </c>
      <c r="AH28" s="1">
        <v>2.4</v>
      </c>
      <c r="AI28" s="1">
        <v>2.4</v>
      </c>
      <c r="AJ28" s="1">
        <v>2.4</v>
      </c>
      <c r="AK28" s="1">
        <v>2.4</v>
      </c>
      <c r="AL28" s="1">
        <v>2.4</v>
      </c>
      <c r="AM28" s="1">
        <v>2.4</v>
      </c>
      <c r="AN28" s="1">
        <v>2.4</v>
      </c>
      <c r="AO28" s="1">
        <v>2.4</v>
      </c>
      <c r="AP28" s="1">
        <v>2.4</v>
      </c>
      <c r="AQ28" s="1">
        <v>2.4</v>
      </c>
      <c r="AR28" s="1">
        <v>2.4</v>
      </c>
      <c r="AS28" s="1">
        <v>2.4</v>
      </c>
    </row>
    <row r="29" spans="1:45" x14ac:dyDescent="0.3">
      <c r="A29" s="1" t="s">
        <v>28</v>
      </c>
      <c r="B29" s="1" t="s">
        <v>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7">
        <v>11.3</v>
      </c>
      <c r="U29" s="1">
        <v>11.3</v>
      </c>
      <c r="V29" s="1">
        <v>11.3</v>
      </c>
      <c r="W29" s="1">
        <v>11.3</v>
      </c>
      <c r="X29" s="1">
        <v>11.3</v>
      </c>
      <c r="Y29" s="1">
        <v>11.3</v>
      </c>
      <c r="Z29" s="1">
        <v>11.3</v>
      </c>
      <c r="AA29" s="1">
        <v>11.3</v>
      </c>
      <c r="AB29" s="7">
        <v>43.19</v>
      </c>
      <c r="AC29" s="1">
        <v>43.19</v>
      </c>
      <c r="AD29" s="1">
        <v>43.19</v>
      </c>
      <c r="AE29" s="1">
        <v>43.19</v>
      </c>
      <c r="AF29" s="1">
        <v>43.19</v>
      </c>
      <c r="AG29" s="1">
        <v>43.19</v>
      </c>
      <c r="AH29" s="1">
        <v>43.19</v>
      </c>
      <c r="AI29" s="1">
        <v>43.19</v>
      </c>
      <c r="AJ29" s="1">
        <v>43.19</v>
      </c>
      <c r="AK29" s="1">
        <v>43.19</v>
      </c>
      <c r="AL29" s="1">
        <v>43.19</v>
      </c>
      <c r="AM29" s="1">
        <v>43.19</v>
      </c>
      <c r="AN29" s="1">
        <v>43.19</v>
      </c>
      <c r="AO29" s="1">
        <v>43.19</v>
      </c>
      <c r="AP29" s="1">
        <v>43.19</v>
      </c>
      <c r="AQ29" s="1">
        <v>43.19</v>
      </c>
      <c r="AR29" s="1">
        <v>43.19</v>
      </c>
      <c r="AS29" s="1">
        <v>43.19</v>
      </c>
    </row>
    <row r="30" spans="1:45" x14ac:dyDescent="0.3">
      <c r="A30" s="1" t="s">
        <v>29</v>
      </c>
      <c r="B30" s="1" t="s">
        <v>2</v>
      </c>
      <c r="C30" s="1">
        <v>0</v>
      </c>
      <c r="D30" s="1">
        <v>0</v>
      </c>
      <c r="E30" s="1">
        <v>0</v>
      </c>
      <c r="F30" s="1">
        <v>0</v>
      </c>
      <c r="G30" s="1">
        <v>0</v>
      </c>
      <c r="H30" s="1">
        <v>0</v>
      </c>
      <c r="I30" s="1">
        <v>0</v>
      </c>
      <c r="J30" s="1">
        <v>0</v>
      </c>
      <c r="K30" s="1">
        <v>0</v>
      </c>
      <c r="L30" s="1">
        <v>0</v>
      </c>
      <c r="M30" s="1">
        <v>0</v>
      </c>
      <c r="N30" s="1">
        <v>0</v>
      </c>
      <c r="O30" s="1">
        <v>0</v>
      </c>
      <c r="P30" s="1">
        <v>0</v>
      </c>
      <c r="Q30" s="7">
        <v>0.1</v>
      </c>
      <c r="R30" s="1">
        <v>0.1</v>
      </c>
      <c r="S30" s="1">
        <v>0.1</v>
      </c>
      <c r="T30" s="1">
        <v>0.1</v>
      </c>
      <c r="U30" s="1">
        <v>0.1</v>
      </c>
      <c r="V30" s="1">
        <v>0.1</v>
      </c>
      <c r="W30" s="1">
        <v>0.1</v>
      </c>
      <c r="X30" s="1">
        <v>0.1</v>
      </c>
      <c r="Y30" s="1">
        <v>0.1</v>
      </c>
      <c r="Z30" s="1">
        <v>0.1</v>
      </c>
      <c r="AA30" s="1">
        <v>0.1</v>
      </c>
      <c r="AB30" s="1">
        <v>0.1</v>
      </c>
      <c r="AC30" s="1">
        <v>0.1</v>
      </c>
      <c r="AD30" s="1">
        <v>0.1</v>
      </c>
      <c r="AE30" s="1">
        <v>0.1</v>
      </c>
      <c r="AF30" s="1">
        <v>0.1</v>
      </c>
      <c r="AG30" s="1">
        <v>0.1</v>
      </c>
      <c r="AH30" s="1">
        <v>0.1</v>
      </c>
      <c r="AI30" s="1">
        <v>0.1</v>
      </c>
      <c r="AJ30" s="1">
        <v>0.1</v>
      </c>
      <c r="AK30" s="1">
        <v>0.1</v>
      </c>
      <c r="AL30" s="1">
        <v>0.1</v>
      </c>
      <c r="AM30" s="1">
        <v>3.3000000000000002E-2</v>
      </c>
      <c r="AN30" s="1">
        <v>3.3000000000000002E-2</v>
      </c>
      <c r="AO30" s="1">
        <v>3.3000000000000002E-2</v>
      </c>
      <c r="AP30" s="1">
        <v>3.3000000000000002E-2</v>
      </c>
      <c r="AQ30" s="1">
        <v>3.3000000000000002E-2</v>
      </c>
      <c r="AR30" s="1">
        <v>3.3000000000000002E-2</v>
      </c>
      <c r="AS30" s="1">
        <v>3.3000000000000002E-2</v>
      </c>
    </row>
    <row r="31" spans="1:45" x14ac:dyDescent="0.3">
      <c r="A31" s="1" t="s">
        <v>30</v>
      </c>
      <c r="B31" s="1" t="s">
        <v>2</v>
      </c>
      <c r="C31" s="1">
        <v>0</v>
      </c>
      <c r="D31" s="1">
        <v>0</v>
      </c>
      <c r="E31" s="1">
        <v>0</v>
      </c>
      <c r="F31" s="1">
        <v>0</v>
      </c>
      <c r="G31" s="1">
        <v>0</v>
      </c>
      <c r="H31" s="1">
        <v>0</v>
      </c>
      <c r="I31" s="1">
        <v>0</v>
      </c>
      <c r="J31" s="1">
        <v>0</v>
      </c>
      <c r="K31" s="1">
        <v>0</v>
      </c>
      <c r="L31" s="1">
        <v>0</v>
      </c>
      <c r="M31" s="1">
        <v>0</v>
      </c>
      <c r="N31" s="1">
        <v>0</v>
      </c>
      <c r="O31" s="1">
        <v>0</v>
      </c>
      <c r="P31" s="1">
        <v>0</v>
      </c>
      <c r="Q31" s="1">
        <v>0</v>
      </c>
      <c r="R31" s="1">
        <v>0</v>
      </c>
      <c r="S31" s="1">
        <v>0</v>
      </c>
      <c r="T31" s="1">
        <v>0</v>
      </c>
      <c r="U31" s="1">
        <v>0</v>
      </c>
      <c r="V31" s="1">
        <v>0</v>
      </c>
      <c r="W31" s="1">
        <v>0</v>
      </c>
      <c r="X31" s="1">
        <v>0</v>
      </c>
      <c r="Y31" s="1">
        <v>0</v>
      </c>
      <c r="Z31" s="1">
        <v>0</v>
      </c>
      <c r="AA31" s="1">
        <v>0</v>
      </c>
      <c r="AB31" s="1">
        <v>0</v>
      </c>
      <c r="AC31" s="1">
        <v>0</v>
      </c>
      <c r="AD31" s="1">
        <v>0</v>
      </c>
      <c r="AE31" s="1">
        <v>0</v>
      </c>
      <c r="AF31" s="1">
        <v>0</v>
      </c>
      <c r="AG31" s="1">
        <v>0</v>
      </c>
      <c r="AH31" s="1">
        <v>0</v>
      </c>
      <c r="AI31" s="1">
        <v>0</v>
      </c>
      <c r="AJ31" s="1">
        <v>0</v>
      </c>
      <c r="AK31" s="1">
        <v>0</v>
      </c>
      <c r="AL31" s="1">
        <v>0</v>
      </c>
      <c r="AM31" s="1">
        <v>0</v>
      </c>
      <c r="AN31" s="1">
        <v>0</v>
      </c>
      <c r="AO31" s="1">
        <v>0</v>
      </c>
      <c r="AP31" s="1">
        <v>0</v>
      </c>
      <c r="AQ31" s="1">
        <v>0</v>
      </c>
      <c r="AR31" s="1">
        <v>0</v>
      </c>
      <c r="AS31" s="1">
        <v>0</v>
      </c>
    </row>
    <row r="32" spans="1:45" x14ac:dyDescent="0.3">
      <c r="A32" s="1" t="s">
        <v>31</v>
      </c>
      <c r="B32" s="1" t="s">
        <v>2</v>
      </c>
      <c r="C32" s="1">
        <v>0</v>
      </c>
      <c r="D32" s="1">
        <v>0</v>
      </c>
      <c r="E32" s="1">
        <v>0</v>
      </c>
      <c r="F32" s="1">
        <v>0</v>
      </c>
      <c r="G32" s="1">
        <v>0</v>
      </c>
      <c r="H32" s="1">
        <v>0</v>
      </c>
      <c r="I32" s="1">
        <v>0</v>
      </c>
      <c r="J32" s="1">
        <v>0</v>
      </c>
      <c r="K32" s="1">
        <v>0</v>
      </c>
      <c r="L32" s="1">
        <v>0</v>
      </c>
      <c r="M32" s="1">
        <v>0</v>
      </c>
      <c r="N32" s="1">
        <v>0</v>
      </c>
      <c r="O32" s="1">
        <v>0</v>
      </c>
      <c r="P32" s="1">
        <v>0</v>
      </c>
      <c r="Q32" s="1">
        <v>0</v>
      </c>
      <c r="R32" s="1">
        <v>0</v>
      </c>
      <c r="S32" s="1">
        <v>0</v>
      </c>
      <c r="T32" s="1">
        <v>0</v>
      </c>
      <c r="U32" s="1">
        <v>0</v>
      </c>
      <c r="V32" s="1">
        <v>0</v>
      </c>
      <c r="W32" s="7">
        <v>14.6</v>
      </c>
      <c r="X32" s="1">
        <v>14.6</v>
      </c>
      <c r="Y32" s="1">
        <v>14.6</v>
      </c>
      <c r="Z32" s="1">
        <v>14.6</v>
      </c>
      <c r="AA32" s="1">
        <v>14.6</v>
      </c>
      <c r="AB32" s="1">
        <v>14.6</v>
      </c>
      <c r="AC32" s="1">
        <v>14.6</v>
      </c>
      <c r="AD32" s="1">
        <v>17.03</v>
      </c>
      <c r="AE32" s="1">
        <v>17.03</v>
      </c>
      <c r="AF32" s="1">
        <v>17.03</v>
      </c>
      <c r="AG32" s="1">
        <v>17.03</v>
      </c>
      <c r="AH32" s="1">
        <v>17.03</v>
      </c>
      <c r="AI32" s="1">
        <v>17.03</v>
      </c>
      <c r="AJ32" s="1">
        <v>17.03</v>
      </c>
      <c r="AK32" s="1">
        <v>17.03</v>
      </c>
      <c r="AL32" s="1">
        <v>17.03</v>
      </c>
      <c r="AM32" s="1">
        <v>17.03</v>
      </c>
      <c r="AN32" s="1">
        <v>17.03</v>
      </c>
      <c r="AO32" s="1">
        <v>17.03</v>
      </c>
      <c r="AP32" s="1">
        <v>17.03</v>
      </c>
      <c r="AQ32" s="1">
        <v>17.03</v>
      </c>
      <c r="AR32" s="1">
        <v>17.03</v>
      </c>
      <c r="AS32" s="1">
        <v>17.03</v>
      </c>
    </row>
    <row r="33" spans="1:45" x14ac:dyDescent="0.3">
      <c r="A33" s="1" t="s">
        <v>32</v>
      </c>
      <c r="B33" s="1" t="s">
        <v>2</v>
      </c>
      <c r="C33" s="1">
        <v>0</v>
      </c>
      <c r="D33" s="1">
        <v>0</v>
      </c>
      <c r="E33" s="1">
        <v>0</v>
      </c>
      <c r="F33" s="1">
        <v>0</v>
      </c>
      <c r="G33" s="1">
        <v>0</v>
      </c>
      <c r="H33" s="1">
        <v>0</v>
      </c>
      <c r="I33" s="1">
        <v>0</v>
      </c>
      <c r="J33" s="1">
        <v>0</v>
      </c>
      <c r="K33" s="1">
        <v>0</v>
      </c>
      <c r="L33" s="1">
        <v>0</v>
      </c>
      <c r="M33" s="1">
        <v>0</v>
      </c>
      <c r="N33" s="1">
        <v>0</v>
      </c>
      <c r="O33" s="1">
        <v>0</v>
      </c>
      <c r="P33" s="1">
        <v>0</v>
      </c>
      <c r="Q33" s="1">
        <v>0</v>
      </c>
      <c r="R33" s="1">
        <v>0</v>
      </c>
      <c r="S33" s="1">
        <v>0</v>
      </c>
      <c r="T33" s="1">
        <v>0</v>
      </c>
      <c r="U33" s="1">
        <v>0</v>
      </c>
      <c r="V33" s="1">
        <v>0</v>
      </c>
      <c r="W33" s="1">
        <v>0</v>
      </c>
      <c r="X33" s="1">
        <v>0</v>
      </c>
      <c r="Y33" s="1">
        <v>0</v>
      </c>
      <c r="Z33" s="1">
        <v>0</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row>
    <row r="34" spans="1:45" x14ac:dyDescent="0.3">
      <c r="A34" s="1" t="s">
        <v>33</v>
      </c>
      <c r="B34" s="1" t="s">
        <v>2</v>
      </c>
      <c r="C34" s="1">
        <v>0</v>
      </c>
      <c r="D34" s="1">
        <v>0</v>
      </c>
      <c r="E34" s="1">
        <v>0</v>
      </c>
      <c r="F34" s="1">
        <v>0</v>
      </c>
      <c r="G34" s="1">
        <v>0</v>
      </c>
      <c r="H34" s="1">
        <v>0</v>
      </c>
      <c r="I34" s="1">
        <v>0</v>
      </c>
      <c r="J34" s="1">
        <v>0</v>
      </c>
      <c r="K34" s="1">
        <v>0</v>
      </c>
      <c r="L34" s="1">
        <v>0</v>
      </c>
      <c r="M34" s="1">
        <v>0</v>
      </c>
      <c r="N34" s="1">
        <v>0</v>
      </c>
      <c r="O34" s="1">
        <v>0</v>
      </c>
      <c r="P34" s="1">
        <v>0</v>
      </c>
      <c r="Q34" s="1">
        <v>0</v>
      </c>
      <c r="R34" s="1">
        <v>0</v>
      </c>
      <c r="S34" s="1">
        <v>0</v>
      </c>
      <c r="T34" s="7">
        <v>1.845</v>
      </c>
      <c r="U34" s="1">
        <v>1.845</v>
      </c>
      <c r="V34" s="1">
        <v>1.845</v>
      </c>
      <c r="W34" s="1">
        <v>1.845</v>
      </c>
      <c r="X34" s="1">
        <v>1.845</v>
      </c>
      <c r="Y34" s="1">
        <v>1.845</v>
      </c>
      <c r="Z34" s="1">
        <v>1.845</v>
      </c>
      <c r="AA34" s="1">
        <v>1.845</v>
      </c>
      <c r="AB34" s="1">
        <v>1.845</v>
      </c>
      <c r="AC34" s="1">
        <v>1.845</v>
      </c>
      <c r="AD34" s="1">
        <v>3.2759999999999998</v>
      </c>
      <c r="AE34" s="1">
        <v>3.2759999999999998</v>
      </c>
      <c r="AF34" s="1">
        <v>3.2759999999999998</v>
      </c>
      <c r="AG34" s="1">
        <v>3.2759999999999998</v>
      </c>
      <c r="AH34" s="1">
        <v>3.2759999999999998</v>
      </c>
      <c r="AI34" s="1">
        <v>3.2759999999999998</v>
      </c>
      <c r="AJ34" s="1">
        <v>3.2759999999999998</v>
      </c>
      <c r="AK34" s="1">
        <v>3.2759999999999998</v>
      </c>
      <c r="AL34" s="1">
        <v>3.2759999999999998</v>
      </c>
      <c r="AM34" s="1">
        <v>3.2759999999999998</v>
      </c>
      <c r="AN34" s="1">
        <v>3.2759999999999998</v>
      </c>
      <c r="AO34" s="1">
        <v>3.2759999999999998</v>
      </c>
      <c r="AP34" s="1">
        <v>3.2759999999999998</v>
      </c>
      <c r="AQ34" s="1">
        <v>3.2759999999999998</v>
      </c>
      <c r="AR34" s="1">
        <v>3.2759999999999998</v>
      </c>
      <c r="AS34" s="1">
        <v>3.2759999999999998</v>
      </c>
    </row>
    <row r="35" spans="1:45" x14ac:dyDescent="0.3">
      <c r="A35" s="1" t="s">
        <v>34</v>
      </c>
      <c r="B35" s="1" t="s">
        <v>2</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0</v>
      </c>
      <c r="AG35" s="1">
        <v>0</v>
      </c>
      <c r="AH35" s="1">
        <v>0</v>
      </c>
      <c r="AI35" s="1">
        <v>0</v>
      </c>
      <c r="AJ35" s="1">
        <v>0</v>
      </c>
      <c r="AK35" s="1">
        <v>0</v>
      </c>
      <c r="AL35" s="1">
        <v>0</v>
      </c>
      <c r="AM35" s="1">
        <v>0</v>
      </c>
      <c r="AN35" s="1">
        <v>0</v>
      </c>
      <c r="AO35" s="1">
        <v>0</v>
      </c>
      <c r="AP35" s="1">
        <v>0</v>
      </c>
      <c r="AQ35" s="1">
        <v>0</v>
      </c>
      <c r="AR35" s="1">
        <v>0</v>
      </c>
      <c r="AS35" s="1">
        <v>0</v>
      </c>
    </row>
    <row r="36" spans="1:45" x14ac:dyDescent="0.3">
      <c r="A36" s="1" t="s">
        <v>35</v>
      </c>
      <c r="B36" s="1" t="s">
        <v>2</v>
      </c>
      <c r="C36" s="1">
        <v>0</v>
      </c>
      <c r="D36" s="1">
        <v>0</v>
      </c>
      <c r="E36" s="1">
        <v>0</v>
      </c>
      <c r="F36" s="1">
        <v>0</v>
      </c>
      <c r="G36" s="1">
        <v>0</v>
      </c>
      <c r="H36" s="1">
        <v>0</v>
      </c>
      <c r="I36" s="1">
        <v>0</v>
      </c>
      <c r="J36" s="1">
        <v>0</v>
      </c>
      <c r="K36" s="1">
        <v>0</v>
      </c>
      <c r="L36" s="1">
        <v>0</v>
      </c>
      <c r="M36" s="1">
        <v>0</v>
      </c>
      <c r="N36" s="1">
        <v>0</v>
      </c>
      <c r="O36" s="1">
        <v>0</v>
      </c>
      <c r="P36" s="1">
        <v>0</v>
      </c>
      <c r="Q36" s="1">
        <v>0</v>
      </c>
      <c r="R36" s="1">
        <v>0</v>
      </c>
      <c r="S36" s="1">
        <v>0</v>
      </c>
      <c r="T36" s="1">
        <v>0</v>
      </c>
      <c r="U36" s="1">
        <v>0</v>
      </c>
      <c r="V36" s="1">
        <v>0</v>
      </c>
      <c r="W36" s="1">
        <v>0</v>
      </c>
      <c r="X36" s="1">
        <v>0</v>
      </c>
      <c r="Y36" s="1">
        <v>0</v>
      </c>
      <c r="Z36" s="1">
        <v>0</v>
      </c>
      <c r="AA36" s="1">
        <v>0</v>
      </c>
      <c r="AB36" s="1">
        <v>0</v>
      </c>
      <c r="AC36" s="1">
        <v>0</v>
      </c>
      <c r="AD36" s="1">
        <v>0</v>
      </c>
      <c r="AE36" s="1">
        <v>0</v>
      </c>
      <c r="AF36" s="1">
        <v>0.05</v>
      </c>
      <c r="AG36" s="1">
        <v>0.05</v>
      </c>
      <c r="AH36" s="1">
        <v>0.05</v>
      </c>
      <c r="AI36" s="1">
        <v>0.05</v>
      </c>
      <c r="AJ36" s="1">
        <v>0.05</v>
      </c>
      <c r="AK36" s="1">
        <v>0.05</v>
      </c>
      <c r="AL36" s="1">
        <v>0.05</v>
      </c>
      <c r="AM36" s="1">
        <v>0.05</v>
      </c>
      <c r="AN36" s="1">
        <v>0.05</v>
      </c>
      <c r="AO36" s="1">
        <v>0.05</v>
      </c>
      <c r="AP36" s="1">
        <v>0.05</v>
      </c>
      <c r="AQ36" s="1">
        <v>0.05</v>
      </c>
      <c r="AR36" s="1">
        <v>0.05</v>
      </c>
      <c r="AS36" s="1">
        <v>0.05</v>
      </c>
    </row>
    <row r="37" spans="1:45" x14ac:dyDescent="0.3">
      <c r="A37" s="1" t="s">
        <v>36</v>
      </c>
      <c r="B37" s="1" t="s">
        <v>2</v>
      </c>
      <c r="C37" s="1">
        <v>0</v>
      </c>
      <c r="D37" s="1">
        <v>0</v>
      </c>
      <c r="E37" s="1">
        <v>0</v>
      </c>
      <c r="F37" s="1">
        <v>0</v>
      </c>
      <c r="G37" s="1">
        <v>0</v>
      </c>
      <c r="H37" s="1">
        <v>0</v>
      </c>
      <c r="I37" s="1">
        <v>0</v>
      </c>
      <c r="J37" s="1">
        <v>0</v>
      </c>
      <c r="K37" s="1">
        <v>0</v>
      </c>
      <c r="L37" s="1">
        <v>0</v>
      </c>
      <c r="M37" s="1">
        <v>0</v>
      </c>
      <c r="N37" s="1">
        <v>0</v>
      </c>
      <c r="O37" s="1">
        <v>0</v>
      </c>
      <c r="P37" s="1">
        <v>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0</v>
      </c>
      <c r="AO37" s="1">
        <v>0</v>
      </c>
      <c r="AP37" s="1">
        <v>0</v>
      </c>
      <c r="AQ37" s="1">
        <v>0</v>
      </c>
      <c r="AR37" s="1">
        <v>0</v>
      </c>
      <c r="AS37" s="1">
        <v>0</v>
      </c>
    </row>
    <row r="38" spans="1:45" x14ac:dyDescent="0.3">
      <c r="A38" s="1" t="s">
        <v>37</v>
      </c>
      <c r="B38" s="1" t="s">
        <v>2</v>
      </c>
      <c r="C38" s="1">
        <v>0</v>
      </c>
      <c r="D38" s="1">
        <v>0</v>
      </c>
      <c r="E38" s="1">
        <v>0</v>
      </c>
      <c r="F38" s="1">
        <v>0</v>
      </c>
      <c r="G38" s="1">
        <v>0</v>
      </c>
      <c r="H38" s="1">
        <v>0</v>
      </c>
      <c r="I38" s="1">
        <v>0</v>
      </c>
      <c r="J38" s="1">
        <v>0</v>
      </c>
      <c r="K38" s="1">
        <v>0</v>
      </c>
      <c r="L38" s="1">
        <v>0</v>
      </c>
      <c r="M38" s="1">
        <v>0</v>
      </c>
      <c r="N38" s="1">
        <v>0</v>
      </c>
      <c r="O38" s="1">
        <v>0</v>
      </c>
      <c r="P38" s="1">
        <v>0</v>
      </c>
      <c r="Q38" s="1">
        <v>0</v>
      </c>
      <c r="R38" s="1">
        <v>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row>
    <row r="39" spans="1:45" x14ac:dyDescent="0.3">
      <c r="A39" s="1" t="s">
        <v>38</v>
      </c>
      <c r="B39" s="1" t="s">
        <v>2</v>
      </c>
      <c r="C39" s="1">
        <v>0</v>
      </c>
      <c r="D39" s="1">
        <v>0</v>
      </c>
      <c r="E39" s="1">
        <v>0</v>
      </c>
      <c r="F39" s="1">
        <v>0</v>
      </c>
      <c r="G39" s="1">
        <v>0</v>
      </c>
      <c r="H39" s="1">
        <v>0</v>
      </c>
      <c r="I39" s="1">
        <v>0</v>
      </c>
      <c r="J39" s="1">
        <v>0</v>
      </c>
      <c r="K39" s="1">
        <v>0</v>
      </c>
      <c r="L39" s="1">
        <v>0</v>
      </c>
      <c r="M39" s="1">
        <v>0</v>
      </c>
      <c r="N39" s="1">
        <v>0</v>
      </c>
      <c r="O39" s="1">
        <v>0</v>
      </c>
      <c r="P39" s="1">
        <v>0</v>
      </c>
      <c r="Q39" s="1">
        <v>0</v>
      </c>
      <c r="R39" s="1">
        <v>0</v>
      </c>
      <c r="S39" s="1">
        <v>0</v>
      </c>
      <c r="T39" s="1">
        <v>0</v>
      </c>
      <c r="U39" s="1">
        <v>0</v>
      </c>
      <c r="V39" s="1">
        <v>0</v>
      </c>
      <c r="W39" s="1">
        <v>0</v>
      </c>
      <c r="X39" s="1">
        <v>0</v>
      </c>
      <c r="Y39" s="1">
        <v>0</v>
      </c>
      <c r="Z39" s="1">
        <v>0</v>
      </c>
      <c r="AA39" s="1">
        <v>0</v>
      </c>
      <c r="AB39" s="1">
        <v>0</v>
      </c>
      <c r="AC39" s="1">
        <v>0</v>
      </c>
      <c r="AD39" s="1">
        <v>0</v>
      </c>
      <c r="AE39" s="1">
        <v>0</v>
      </c>
      <c r="AF39" s="1">
        <v>0</v>
      </c>
      <c r="AG39" s="1">
        <v>0</v>
      </c>
      <c r="AH39" s="1">
        <v>0</v>
      </c>
      <c r="AI39" s="1">
        <v>0</v>
      </c>
      <c r="AJ39" s="1">
        <v>0</v>
      </c>
      <c r="AK39" s="1">
        <v>0</v>
      </c>
      <c r="AL39" s="1">
        <v>0</v>
      </c>
      <c r="AM39" s="1">
        <v>0</v>
      </c>
      <c r="AN39" s="1">
        <v>0</v>
      </c>
      <c r="AO39" s="1">
        <v>0</v>
      </c>
      <c r="AP39" s="1">
        <v>0</v>
      </c>
      <c r="AQ39" s="1">
        <v>0</v>
      </c>
      <c r="AR39" s="1">
        <v>0</v>
      </c>
      <c r="AS39" s="1">
        <v>0</v>
      </c>
    </row>
    <row r="40" spans="1:45" x14ac:dyDescent="0.3">
      <c r="A40" s="1" t="s">
        <v>39</v>
      </c>
      <c r="B40" s="1" t="s">
        <v>2</v>
      </c>
      <c r="C40" s="1">
        <v>0</v>
      </c>
      <c r="D40" s="1">
        <v>0</v>
      </c>
      <c r="E40" s="1">
        <v>0</v>
      </c>
      <c r="F40" s="1">
        <v>0</v>
      </c>
      <c r="G40" s="1">
        <v>0</v>
      </c>
      <c r="H40" s="1">
        <v>0</v>
      </c>
      <c r="I40" s="1">
        <v>0</v>
      </c>
      <c r="J40" s="1">
        <v>0</v>
      </c>
      <c r="K40" s="1">
        <v>0</v>
      </c>
      <c r="L40" s="1">
        <v>0</v>
      </c>
      <c r="M40" s="1">
        <v>0</v>
      </c>
      <c r="N40" s="1">
        <v>0</v>
      </c>
      <c r="O40" s="1">
        <v>0</v>
      </c>
      <c r="P40" s="1">
        <v>0</v>
      </c>
      <c r="Q40" s="1">
        <v>0</v>
      </c>
      <c r="R40" s="1">
        <v>0</v>
      </c>
      <c r="S40" s="1">
        <v>0</v>
      </c>
      <c r="T40" s="1">
        <v>0</v>
      </c>
      <c r="U40" s="1">
        <v>0</v>
      </c>
      <c r="V40" s="1">
        <v>0</v>
      </c>
      <c r="W40" s="1">
        <v>0</v>
      </c>
      <c r="X40" s="1">
        <v>0</v>
      </c>
      <c r="Y40" s="1">
        <v>0</v>
      </c>
      <c r="Z40" s="1">
        <v>0</v>
      </c>
      <c r="AA40" s="1">
        <v>0</v>
      </c>
      <c r="AB40" s="1">
        <v>0</v>
      </c>
      <c r="AC40" s="1">
        <v>0</v>
      </c>
      <c r="AD40" s="1">
        <v>0</v>
      </c>
      <c r="AE40" s="1">
        <v>0.04</v>
      </c>
      <c r="AF40" s="1">
        <v>0.04</v>
      </c>
      <c r="AG40" s="1">
        <v>0.04</v>
      </c>
      <c r="AH40" s="1">
        <v>0.04</v>
      </c>
      <c r="AI40" s="1">
        <v>0.04</v>
      </c>
      <c r="AJ40" s="1">
        <v>0.04</v>
      </c>
      <c r="AK40" s="1">
        <v>0.04</v>
      </c>
      <c r="AL40" s="1">
        <v>0.04</v>
      </c>
      <c r="AM40" s="1">
        <v>0.04</v>
      </c>
      <c r="AN40" s="1">
        <v>0.04</v>
      </c>
      <c r="AO40" s="1">
        <v>0.04</v>
      </c>
      <c r="AP40" s="1">
        <v>0.04</v>
      </c>
      <c r="AQ40" s="1">
        <v>0.04</v>
      </c>
      <c r="AR40" s="1">
        <v>0.04</v>
      </c>
      <c r="AS40" s="1">
        <v>0.04</v>
      </c>
    </row>
    <row r="41" spans="1:45" x14ac:dyDescent="0.3">
      <c r="A41" s="1" t="s">
        <v>40</v>
      </c>
      <c r="B41" s="1" t="s">
        <v>2</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row>
    <row r="42" spans="1:45" x14ac:dyDescent="0.3">
      <c r="A42" s="1" t="s">
        <v>41</v>
      </c>
      <c r="B42" s="1" t="s">
        <v>2</v>
      </c>
      <c r="C42" s="1">
        <v>0</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1">
        <v>0</v>
      </c>
      <c r="Y42" s="1">
        <v>0</v>
      </c>
      <c r="Z42" s="1">
        <v>0</v>
      </c>
      <c r="AA42" s="1">
        <v>0</v>
      </c>
      <c r="AB42" s="1">
        <v>0</v>
      </c>
      <c r="AC42" s="1">
        <v>0</v>
      </c>
      <c r="AD42" s="1">
        <v>0</v>
      </c>
      <c r="AE42" s="1">
        <v>0</v>
      </c>
      <c r="AF42" s="1">
        <v>0</v>
      </c>
      <c r="AG42" s="1">
        <v>0</v>
      </c>
      <c r="AH42" s="1">
        <v>0</v>
      </c>
      <c r="AI42" s="1">
        <v>0</v>
      </c>
      <c r="AJ42" s="1">
        <v>0</v>
      </c>
      <c r="AK42" s="1">
        <v>0</v>
      </c>
      <c r="AL42" s="1">
        <v>0</v>
      </c>
      <c r="AM42" s="1">
        <v>0</v>
      </c>
      <c r="AN42" s="1">
        <v>0</v>
      </c>
      <c r="AO42" s="1">
        <v>0</v>
      </c>
      <c r="AP42" s="1">
        <v>0</v>
      </c>
      <c r="AQ42" s="1">
        <v>0</v>
      </c>
      <c r="AR42" s="1">
        <v>0</v>
      </c>
      <c r="AS42" s="1">
        <v>0</v>
      </c>
    </row>
    <row r="43" spans="1:45" x14ac:dyDescent="0.3">
      <c r="A43" s="1" t="s">
        <v>42</v>
      </c>
      <c r="B43" s="1" t="s">
        <v>2</v>
      </c>
      <c r="C43" s="1">
        <v>0</v>
      </c>
      <c r="D43" s="1">
        <v>0</v>
      </c>
      <c r="E43" s="1">
        <v>0</v>
      </c>
      <c r="F43" s="1">
        <v>0</v>
      </c>
      <c r="G43" s="1">
        <v>0</v>
      </c>
      <c r="H43" s="1">
        <v>0</v>
      </c>
      <c r="I43" s="1">
        <v>0</v>
      </c>
      <c r="J43" s="1">
        <v>0</v>
      </c>
      <c r="K43" s="1">
        <v>0</v>
      </c>
      <c r="L43" s="1">
        <v>0</v>
      </c>
      <c r="M43" s="1">
        <v>0</v>
      </c>
      <c r="N43" s="1">
        <v>0</v>
      </c>
      <c r="O43" s="1">
        <v>0</v>
      </c>
      <c r="P43" s="1">
        <v>0</v>
      </c>
      <c r="Q43" s="1">
        <v>0</v>
      </c>
      <c r="R43" s="1">
        <v>0</v>
      </c>
      <c r="S43" s="7">
        <v>660</v>
      </c>
      <c r="T43" s="1">
        <v>660</v>
      </c>
      <c r="U43" s="1">
        <v>660</v>
      </c>
      <c r="V43" s="1">
        <v>660</v>
      </c>
      <c r="W43" s="1">
        <v>660</v>
      </c>
      <c r="X43" s="1">
        <v>660</v>
      </c>
      <c r="Y43" s="1">
        <v>660</v>
      </c>
      <c r="Z43" s="1">
        <v>660</v>
      </c>
      <c r="AA43" s="1">
        <v>660</v>
      </c>
      <c r="AB43" s="7">
        <v>255</v>
      </c>
      <c r="AC43" s="1">
        <v>255</v>
      </c>
      <c r="AD43" s="1">
        <v>255</v>
      </c>
      <c r="AE43" s="1">
        <v>255</v>
      </c>
      <c r="AF43" s="7">
        <v>848</v>
      </c>
      <c r="AG43" s="1">
        <v>848</v>
      </c>
      <c r="AH43" s="1">
        <v>848</v>
      </c>
      <c r="AI43" s="7">
        <v>920</v>
      </c>
      <c r="AJ43" s="1">
        <v>920</v>
      </c>
      <c r="AK43" s="1">
        <v>920</v>
      </c>
      <c r="AL43" s="1">
        <v>920</v>
      </c>
      <c r="AM43" s="1">
        <v>920</v>
      </c>
      <c r="AN43" s="1">
        <v>920</v>
      </c>
      <c r="AO43" s="1">
        <v>920</v>
      </c>
      <c r="AP43" s="1">
        <v>920</v>
      </c>
      <c r="AQ43" s="1">
        <v>920</v>
      </c>
      <c r="AR43" s="1">
        <v>920</v>
      </c>
      <c r="AS43" s="1">
        <v>920</v>
      </c>
    </row>
    <row r="44" spans="1:45" x14ac:dyDescent="0.3">
      <c r="A44" s="1" t="s">
        <v>43</v>
      </c>
      <c r="B44" s="1" t="s">
        <v>2</v>
      </c>
      <c r="C44" s="1">
        <v>0</v>
      </c>
      <c r="D44" s="1">
        <v>0</v>
      </c>
      <c r="E44" s="1">
        <v>0</v>
      </c>
      <c r="F44" s="1">
        <v>0</v>
      </c>
      <c r="G44" s="1">
        <v>0</v>
      </c>
      <c r="H44" s="1">
        <v>0</v>
      </c>
      <c r="I44" s="1">
        <v>0</v>
      </c>
      <c r="J44" s="1">
        <v>0</v>
      </c>
      <c r="K44" s="1">
        <v>0</v>
      </c>
      <c r="L44" s="1">
        <v>0</v>
      </c>
      <c r="M44" s="1">
        <v>0</v>
      </c>
      <c r="N44" s="1">
        <v>0</v>
      </c>
      <c r="O44" s="1">
        <v>0</v>
      </c>
      <c r="P44" s="1">
        <v>0</v>
      </c>
      <c r="Q44" s="1">
        <v>0</v>
      </c>
      <c r="R44" s="1">
        <v>0</v>
      </c>
      <c r="S44" s="1">
        <v>0</v>
      </c>
      <c r="T44" s="1">
        <v>0</v>
      </c>
      <c r="U44" s="1">
        <v>0</v>
      </c>
      <c r="V44" s="1">
        <v>0</v>
      </c>
      <c r="W44" s="1">
        <v>0</v>
      </c>
      <c r="X44" s="1">
        <v>0</v>
      </c>
      <c r="Y44" s="1">
        <v>0</v>
      </c>
      <c r="Z44" s="1">
        <v>0</v>
      </c>
      <c r="AA44" s="1">
        <v>0</v>
      </c>
      <c r="AB44" s="1">
        <v>20.91</v>
      </c>
      <c r="AC44" s="1">
        <v>20.91</v>
      </c>
      <c r="AD44" s="1">
        <v>20.91</v>
      </c>
      <c r="AE44" s="1">
        <v>20.91</v>
      </c>
      <c r="AF44" s="1">
        <v>20.91</v>
      </c>
      <c r="AG44" s="1">
        <v>20.91</v>
      </c>
      <c r="AH44" s="1">
        <v>20.91</v>
      </c>
      <c r="AI44" s="1">
        <v>20.91</v>
      </c>
      <c r="AJ44" s="1">
        <v>20.91</v>
      </c>
      <c r="AK44" s="1">
        <v>20.91</v>
      </c>
      <c r="AL44" s="1">
        <v>20.91</v>
      </c>
      <c r="AM44" s="1">
        <v>20.91</v>
      </c>
      <c r="AN44" s="1">
        <v>20.91</v>
      </c>
      <c r="AO44" s="1">
        <v>20.91</v>
      </c>
      <c r="AP44" s="1">
        <v>20.91</v>
      </c>
      <c r="AQ44" s="1">
        <v>20.91</v>
      </c>
      <c r="AR44" s="1">
        <v>20.91</v>
      </c>
      <c r="AS44" s="1">
        <v>20.91</v>
      </c>
    </row>
    <row r="45" spans="1:45" x14ac:dyDescent="0.3">
      <c r="A45" s="1" t="s">
        <v>44</v>
      </c>
      <c r="B45" s="1" t="s">
        <v>2</v>
      </c>
      <c r="C45" s="1">
        <v>0</v>
      </c>
      <c r="D45" s="1">
        <v>0</v>
      </c>
      <c r="E45" s="1">
        <v>0</v>
      </c>
      <c r="F45" s="1">
        <v>0</v>
      </c>
      <c r="G45" s="1">
        <v>0</v>
      </c>
      <c r="H45" s="1">
        <v>0</v>
      </c>
      <c r="I45" s="1">
        <v>0</v>
      </c>
      <c r="J45" s="1">
        <v>0</v>
      </c>
      <c r="K45" s="1">
        <v>0</v>
      </c>
      <c r="L45" s="1">
        <v>0</v>
      </c>
      <c r="M45" s="1">
        <v>0</v>
      </c>
      <c r="N45" s="1">
        <v>0</v>
      </c>
      <c r="O45" s="1">
        <v>0</v>
      </c>
      <c r="P45" s="1">
        <v>0</v>
      </c>
      <c r="Q45" s="1">
        <v>0</v>
      </c>
      <c r="R45" s="7">
        <v>0.55000000000000004</v>
      </c>
      <c r="S45" s="1">
        <v>0.55000000000000004</v>
      </c>
      <c r="T45" s="1">
        <v>0.55000000000000004</v>
      </c>
      <c r="U45" s="1">
        <v>0.55000000000000004</v>
      </c>
      <c r="V45" s="1">
        <v>0.55000000000000004</v>
      </c>
      <c r="W45" s="1">
        <v>0.55000000000000004</v>
      </c>
      <c r="X45" s="1">
        <v>0.55000000000000004</v>
      </c>
      <c r="Y45" s="1">
        <v>0.55000000000000004</v>
      </c>
      <c r="Z45" s="1">
        <v>0.55000000000000004</v>
      </c>
      <c r="AA45" s="1">
        <v>0.55000000000000004</v>
      </c>
      <c r="AB45" s="1">
        <v>0.55000000000000004</v>
      </c>
      <c r="AC45" s="1">
        <v>0.55000000000000004</v>
      </c>
      <c r="AD45" s="1">
        <v>0.55000000000000004</v>
      </c>
      <c r="AE45" s="1">
        <v>0.55000000000000004</v>
      </c>
      <c r="AF45" s="1">
        <v>0.55000000000000004</v>
      </c>
      <c r="AG45" s="1">
        <v>0.55000000000000004</v>
      </c>
      <c r="AH45" s="1">
        <v>0.55000000000000004</v>
      </c>
      <c r="AI45" s="1">
        <v>0.55000000000000004</v>
      </c>
      <c r="AJ45" s="1">
        <v>0.55000000000000004</v>
      </c>
      <c r="AK45" s="1">
        <v>0.55000000000000004</v>
      </c>
      <c r="AL45" s="1">
        <v>0.55000000000000004</v>
      </c>
      <c r="AM45" s="1">
        <v>0.55000000000000004</v>
      </c>
      <c r="AN45" s="1">
        <v>0.55000000000000004</v>
      </c>
      <c r="AO45" s="1">
        <v>0.55000000000000004</v>
      </c>
      <c r="AP45" s="1">
        <v>0.55000000000000004</v>
      </c>
      <c r="AQ45" s="1">
        <v>0.55000000000000004</v>
      </c>
      <c r="AR45" s="1">
        <v>0.55000000000000004</v>
      </c>
      <c r="AS45" s="1">
        <v>0.55000000000000004</v>
      </c>
    </row>
    <row r="46" spans="1:45" x14ac:dyDescent="0.3">
      <c r="A46" s="1" t="s">
        <v>45</v>
      </c>
      <c r="B46" s="1" t="s">
        <v>2</v>
      </c>
      <c r="C46" s="1">
        <v>0</v>
      </c>
      <c r="D46" s="1">
        <v>0</v>
      </c>
      <c r="E46" s="1">
        <v>0</v>
      </c>
      <c r="F46" s="1">
        <v>0</v>
      </c>
      <c r="G46" s="1">
        <v>0</v>
      </c>
      <c r="H46" s="1">
        <v>0</v>
      </c>
      <c r="I46" s="1">
        <v>0</v>
      </c>
      <c r="J46" s="1">
        <v>0</v>
      </c>
      <c r="K46" s="1">
        <v>0</v>
      </c>
      <c r="L46" s="1">
        <v>0</v>
      </c>
      <c r="M46" s="1">
        <v>0</v>
      </c>
      <c r="N46" s="1">
        <v>0</v>
      </c>
      <c r="O46" s="7">
        <v>0.08</v>
      </c>
      <c r="P46" s="1">
        <v>0.08</v>
      </c>
      <c r="Q46" s="1">
        <v>0.08</v>
      </c>
      <c r="R46" s="1">
        <v>0.08</v>
      </c>
      <c r="S46" s="1">
        <v>0.08</v>
      </c>
      <c r="T46" s="1">
        <v>0.08</v>
      </c>
      <c r="U46" s="1">
        <v>0.08</v>
      </c>
      <c r="V46" s="1">
        <v>0.08</v>
      </c>
      <c r="W46" s="1">
        <v>0.08</v>
      </c>
      <c r="X46" s="1">
        <v>0.08</v>
      </c>
      <c r="Y46" s="1">
        <v>0.08</v>
      </c>
      <c r="Z46" s="7">
        <v>0.23</v>
      </c>
      <c r="AA46" s="1">
        <v>0.23</v>
      </c>
      <c r="AB46" s="1">
        <v>0.23</v>
      </c>
      <c r="AC46" s="1">
        <v>0.23</v>
      </c>
      <c r="AD46" s="1">
        <v>0.23</v>
      </c>
      <c r="AE46" s="1">
        <v>0.23</v>
      </c>
      <c r="AF46" s="1">
        <v>0.23</v>
      </c>
      <c r="AG46" s="1">
        <v>0.23</v>
      </c>
      <c r="AH46" s="1">
        <v>0.23</v>
      </c>
      <c r="AI46" s="1">
        <v>0.23</v>
      </c>
      <c r="AJ46" s="1">
        <v>0.23</v>
      </c>
      <c r="AK46" s="7">
        <v>2.165</v>
      </c>
      <c r="AL46" s="1">
        <v>2.165</v>
      </c>
      <c r="AM46" s="1">
        <v>2.165</v>
      </c>
      <c r="AN46" s="1">
        <v>2.165</v>
      </c>
      <c r="AO46" s="1">
        <v>2.165</v>
      </c>
      <c r="AP46" s="1">
        <v>2.165</v>
      </c>
      <c r="AQ46" s="1">
        <v>2.165</v>
      </c>
      <c r="AR46" s="1">
        <v>2.165</v>
      </c>
      <c r="AS46" s="1">
        <v>2.165</v>
      </c>
    </row>
    <row r="47" spans="1:45" x14ac:dyDescent="0.3">
      <c r="A47" s="1" t="s">
        <v>46</v>
      </c>
      <c r="B47" s="1" t="s">
        <v>2</v>
      </c>
      <c r="C47" s="1">
        <v>0</v>
      </c>
      <c r="D47" s="1">
        <v>0</v>
      </c>
      <c r="E47" s="1">
        <v>0</v>
      </c>
      <c r="F47" s="1">
        <v>0</v>
      </c>
      <c r="G47" s="1">
        <v>0</v>
      </c>
      <c r="H47" s="1">
        <v>0</v>
      </c>
      <c r="I47" s="1">
        <v>0</v>
      </c>
      <c r="J47" s="1">
        <v>0</v>
      </c>
      <c r="K47" s="1">
        <v>0</v>
      </c>
      <c r="L47" s="1">
        <v>0</v>
      </c>
      <c r="M47" s="1">
        <v>0</v>
      </c>
      <c r="N47" s="1">
        <v>0</v>
      </c>
      <c r="O47" s="1">
        <v>0</v>
      </c>
      <c r="P47" s="1">
        <v>0</v>
      </c>
      <c r="Q47" s="1">
        <v>0</v>
      </c>
      <c r="R47" s="1">
        <v>0</v>
      </c>
      <c r="S47" s="1">
        <v>0</v>
      </c>
      <c r="T47" s="1">
        <v>0</v>
      </c>
      <c r="U47" s="1">
        <v>0</v>
      </c>
      <c r="V47" s="1">
        <v>0</v>
      </c>
      <c r="W47" s="1">
        <v>0</v>
      </c>
      <c r="X47" s="1">
        <v>0</v>
      </c>
      <c r="Y47" s="1">
        <v>0</v>
      </c>
      <c r="Z47" s="1">
        <v>0</v>
      </c>
      <c r="AA47" s="1">
        <v>0</v>
      </c>
      <c r="AB47" s="1">
        <v>0</v>
      </c>
      <c r="AC47" s="1">
        <v>0</v>
      </c>
      <c r="AD47" s="1">
        <v>0</v>
      </c>
      <c r="AE47" s="1">
        <v>0</v>
      </c>
      <c r="AF47" s="1">
        <v>0</v>
      </c>
      <c r="AG47" s="1">
        <v>0</v>
      </c>
      <c r="AH47" s="1">
        <v>0</v>
      </c>
      <c r="AI47" s="1">
        <v>0</v>
      </c>
      <c r="AJ47" s="1">
        <v>0</v>
      </c>
      <c r="AK47" s="1">
        <v>0</v>
      </c>
      <c r="AL47" s="1">
        <v>0</v>
      </c>
      <c r="AM47" s="1">
        <v>0</v>
      </c>
      <c r="AN47" s="1">
        <v>0</v>
      </c>
      <c r="AO47" s="1">
        <v>0</v>
      </c>
      <c r="AP47" s="1">
        <v>0</v>
      </c>
      <c r="AQ47" s="1">
        <v>0</v>
      </c>
      <c r="AR47" s="1">
        <v>0</v>
      </c>
      <c r="AS47" s="1">
        <v>0</v>
      </c>
    </row>
    <row r="48" spans="1:45" x14ac:dyDescent="0.3">
      <c r="A48" s="1" t="s">
        <v>47</v>
      </c>
      <c r="B48" s="1" t="s">
        <v>2</v>
      </c>
      <c r="C48" s="1">
        <v>0</v>
      </c>
      <c r="D48" s="1">
        <v>0</v>
      </c>
      <c r="E48" s="1">
        <v>0</v>
      </c>
      <c r="F48" s="1">
        <v>0</v>
      </c>
      <c r="G48" s="1">
        <v>0</v>
      </c>
      <c r="H48" s="1">
        <v>0</v>
      </c>
      <c r="I48" s="1">
        <v>0</v>
      </c>
      <c r="J48" s="1">
        <v>0</v>
      </c>
      <c r="K48" s="1">
        <v>0</v>
      </c>
      <c r="L48" s="1">
        <v>0</v>
      </c>
      <c r="M48" s="1">
        <v>0</v>
      </c>
      <c r="N48" s="1">
        <v>0</v>
      </c>
      <c r="O48" s="1">
        <v>0</v>
      </c>
      <c r="P48" s="1">
        <v>0</v>
      </c>
      <c r="Q48" s="1">
        <v>0</v>
      </c>
      <c r="R48" s="1">
        <v>0</v>
      </c>
      <c r="S48" s="1">
        <v>0</v>
      </c>
      <c r="T48" s="7">
        <v>17.2</v>
      </c>
      <c r="U48" s="1">
        <v>17.2</v>
      </c>
      <c r="V48" s="1">
        <v>17.2</v>
      </c>
      <c r="W48" s="1">
        <v>17.2</v>
      </c>
      <c r="X48" s="1">
        <v>17.2</v>
      </c>
      <c r="Y48" s="1">
        <v>17.2</v>
      </c>
      <c r="Z48" s="1">
        <v>17.2</v>
      </c>
      <c r="AA48" s="1">
        <v>17.2</v>
      </c>
      <c r="AB48" s="1">
        <v>17.2</v>
      </c>
      <c r="AC48" s="1">
        <v>17.2</v>
      </c>
      <c r="AD48" s="7">
        <v>17.57</v>
      </c>
      <c r="AE48" s="1">
        <v>17.57</v>
      </c>
      <c r="AF48" s="1">
        <v>17.57</v>
      </c>
      <c r="AG48" s="1">
        <v>17.57</v>
      </c>
      <c r="AH48" s="1">
        <v>17.57</v>
      </c>
      <c r="AI48" s="1">
        <v>17.57</v>
      </c>
      <c r="AJ48" s="1">
        <v>17.57</v>
      </c>
      <c r="AK48" s="1">
        <v>17.57</v>
      </c>
      <c r="AL48" s="1">
        <v>17.57</v>
      </c>
      <c r="AM48" s="1">
        <v>17.57</v>
      </c>
      <c r="AN48" s="1">
        <v>17.57</v>
      </c>
      <c r="AO48" s="1">
        <v>17.57</v>
      </c>
      <c r="AP48" s="1">
        <v>17.57</v>
      </c>
      <c r="AQ48" s="1">
        <v>17.57</v>
      </c>
      <c r="AR48" s="1">
        <v>17.57</v>
      </c>
      <c r="AS48" s="1">
        <v>17.57</v>
      </c>
    </row>
    <row r="49" spans="1:45" x14ac:dyDescent="0.3">
      <c r="A49" s="1" t="s">
        <v>48</v>
      </c>
      <c r="B49" s="1" t="s">
        <v>2</v>
      </c>
      <c r="C49" s="1">
        <v>0</v>
      </c>
      <c r="D49" s="1">
        <v>0</v>
      </c>
      <c r="E49" s="1">
        <v>0</v>
      </c>
      <c r="F49" s="1">
        <v>0</v>
      </c>
      <c r="G49" s="1">
        <v>0</v>
      </c>
      <c r="H49" s="1">
        <v>0</v>
      </c>
      <c r="I49" s="1">
        <v>0</v>
      </c>
      <c r="J49" s="1">
        <v>0</v>
      </c>
      <c r="K49" s="1">
        <v>0</v>
      </c>
      <c r="L49" s="1">
        <v>0</v>
      </c>
      <c r="M49" s="1">
        <v>0</v>
      </c>
      <c r="N49" s="1">
        <v>0</v>
      </c>
      <c r="O49" s="1">
        <v>0</v>
      </c>
      <c r="P49" s="1">
        <v>0</v>
      </c>
      <c r="Q49" s="1">
        <v>0</v>
      </c>
      <c r="R49" s="7">
        <v>81.75</v>
      </c>
      <c r="S49" s="1">
        <v>81.75</v>
      </c>
      <c r="T49" s="1">
        <v>81.75</v>
      </c>
      <c r="U49" s="7">
        <v>87.43</v>
      </c>
      <c r="V49" s="1">
        <v>87.43</v>
      </c>
      <c r="W49" s="1">
        <v>87.43</v>
      </c>
      <c r="X49" s="1">
        <v>87.43</v>
      </c>
      <c r="Y49" s="1">
        <v>87.43</v>
      </c>
      <c r="Z49" s="1">
        <v>87.43</v>
      </c>
      <c r="AA49" s="7">
        <v>112.8</v>
      </c>
      <c r="AB49" s="1">
        <v>112.8</v>
      </c>
      <c r="AC49" s="1">
        <v>112.8</v>
      </c>
      <c r="AD49" s="1">
        <v>112.8</v>
      </c>
      <c r="AE49" s="1">
        <v>112.8</v>
      </c>
      <c r="AF49" s="1">
        <v>112.8</v>
      </c>
      <c r="AG49" s="1">
        <v>112.8</v>
      </c>
      <c r="AH49" s="1">
        <v>112.8</v>
      </c>
      <c r="AI49" s="1">
        <v>112.8</v>
      </c>
      <c r="AJ49" s="1">
        <v>112.8</v>
      </c>
      <c r="AK49" s="1">
        <v>112.8</v>
      </c>
      <c r="AL49" s="1">
        <v>112.8</v>
      </c>
      <c r="AM49" s="1">
        <v>112.8</v>
      </c>
      <c r="AN49" s="1">
        <v>112.8</v>
      </c>
      <c r="AO49" s="1">
        <v>112.8</v>
      </c>
      <c r="AP49" s="1">
        <v>112.5</v>
      </c>
      <c r="AQ49" s="1">
        <v>112.5</v>
      </c>
      <c r="AR49" s="1">
        <v>112.5</v>
      </c>
      <c r="AS49" s="1">
        <v>112.5</v>
      </c>
    </row>
    <row r="50" spans="1:45" s="6" customFormat="1" x14ac:dyDescent="0.3">
      <c r="A50" s="5" t="s">
        <v>49</v>
      </c>
      <c r="B50" s="5"/>
      <c r="C50" s="5">
        <f t="shared" ref="C50:AS50" si="0">SUM(C3:C49)</f>
        <v>0</v>
      </c>
      <c r="D50" s="5">
        <f t="shared" si="0"/>
        <v>0</v>
      </c>
      <c r="E50" s="5">
        <f t="shared" si="0"/>
        <v>0</v>
      </c>
      <c r="F50" s="5">
        <f t="shared" si="0"/>
        <v>0</v>
      </c>
      <c r="G50" s="5">
        <f t="shared" si="0"/>
        <v>0</v>
      </c>
      <c r="H50" s="5">
        <f t="shared" si="0"/>
        <v>0</v>
      </c>
      <c r="I50" s="5">
        <f t="shared" si="0"/>
        <v>0</v>
      </c>
      <c r="J50" s="5">
        <f t="shared" si="0"/>
        <v>0</v>
      </c>
      <c r="K50" s="5">
        <f t="shared" si="0"/>
        <v>0</v>
      </c>
      <c r="L50" s="5">
        <f t="shared" si="0"/>
        <v>0</v>
      </c>
      <c r="M50" s="5">
        <f t="shared" si="0"/>
        <v>0</v>
      </c>
      <c r="N50" s="5">
        <f t="shared" si="0"/>
        <v>0</v>
      </c>
      <c r="O50" s="5">
        <f t="shared" si="0"/>
        <v>0.08</v>
      </c>
      <c r="P50" s="5">
        <f t="shared" si="0"/>
        <v>3.2800000000000002</v>
      </c>
      <c r="Q50" s="5">
        <f t="shared" si="0"/>
        <v>3.3800000000000003</v>
      </c>
      <c r="R50" s="5">
        <f t="shared" si="0"/>
        <v>85.68</v>
      </c>
      <c r="S50" s="5">
        <f t="shared" si="0"/>
        <v>745.68</v>
      </c>
      <c r="T50" s="5">
        <f t="shared" si="0"/>
        <v>801.81700000000001</v>
      </c>
      <c r="U50" s="5">
        <f t="shared" si="0"/>
        <v>807.49700000000007</v>
      </c>
      <c r="V50" s="5">
        <f t="shared" si="0"/>
        <v>850.14100000000008</v>
      </c>
      <c r="W50" s="5">
        <f t="shared" si="0"/>
        <v>864.74099999999999</v>
      </c>
      <c r="X50" s="5">
        <f t="shared" si="0"/>
        <v>864.74099999999999</v>
      </c>
      <c r="Y50" s="5">
        <f t="shared" si="0"/>
        <v>864.74099999999999</v>
      </c>
      <c r="Z50" s="5">
        <f t="shared" si="0"/>
        <v>864.89100000000008</v>
      </c>
      <c r="AA50" s="5">
        <f t="shared" si="0"/>
        <v>890.26099999999997</v>
      </c>
      <c r="AB50" s="5">
        <f t="shared" si="0"/>
        <v>551.61099999999999</v>
      </c>
      <c r="AC50" s="5">
        <f t="shared" si="0"/>
        <v>556.67200000000003</v>
      </c>
      <c r="AD50" s="5">
        <f t="shared" si="0"/>
        <v>561.55700000000002</v>
      </c>
      <c r="AE50" s="5">
        <f t="shared" si="0"/>
        <v>602.58699999999999</v>
      </c>
      <c r="AF50" s="5">
        <f t="shared" si="0"/>
        <v>1195.6369999999999</v>
      </c>
      <c r="AG50" s="5">
        <f t="shared" si="0"/>
        <v>1195.6369999999999</v>
      </c>
      <c r="AH50" s="5">
        <f t="shared" si="0"/>
        <v>1195.6369999999999</v>
      </c>
      <c r="AI50" s="5">
        <f t="shared" si="0"/>
        <v>1267.6369999999999</v>
      </c>
      <c r="AJ50" s="5">
        <f t="shared" si="0"/>
        <v>1267.6369999999999</v>
      </c>
      <c r="AK50" s="5">
        <f t="shared" si="0"/>
        <v>1269.5719999999999</v>
      </c>
      <c r="AL50" s="5">
        <f t="shared" si="0"/>
        <v>1238.8019999999999</v>
      </c>
      <c r="AM50" s="5">
        <f t="shared" si="0"/>
        <v>1238.7349999999999</v>
      </c>
      <c r="AN50" s="5">
        <f t="shared" si="0"/>
        <v>1238.7349999999999</v>
      </c>
      <c r="AO50" s="5">
        <f t="shared" si="0"/>
        <v>1238.7349999999999</v>
      </c>
      <c r="AP50" s="5">
        <f t="shared" si="0"/>
        <v>1238.4349999999999</v>
      </c>
      <c r="AQ50" s="5">
        <f t="shared" si="0"/>
        <v>1238.4349999999999</v>
      </c>
      <c r="AR50" s="5">
        <f t="shared" si="0"/>
        <v>1238.4349999999999</v>
      </c>
      <c r="AS50" s="5">
        <f t="shared" si="0"/>
        <v>1238.4349999999999</v>
      </c>
    </row>
    <row r="51" spans="1:45" x14ac:dyDescent="0.3">
      <c r="A51" s="1" t="s">
        <v>50</v>
      </c>
      <c r="B51" s="1" t="s">
        <v>51</v>
      </c>
      <c r="C51" s="1">
        <v>0</v>
      </c>
      <c r="D51" s="1">
        <v>0</v>
      </c>
      <c r="E51" s="1">
        <v>0</v>
      </c>
      <c r="F51" s="1">
        <v>0</v>
      </c>
      <c r="G51" s="1">
        <v>0</v>
      </c>
      <c r="H51" s="1">
        <v>0</v>
      </c>
      <c r="I51" s="1">
        <v>0</v>
      </c>
      <c r="J51" s="1">
        <v>0</v>
      </c>
      <c r="K51" s="1">
        <v>0</v>
      </c>
      <c r="L51" s="1">
        <v>0</v>
      </c>
      <c r="M51" s="1">
        <v>0</v>
      </c>
      <c r="N51" s="1">
        <v>0</v>
      </c>
      <c r="O51" s="1">
        <v>0</v>
      </c>
      <c r="P51" s="1">
        <v>0</v>
      </c>
      <c r="Q51" s="1">
        <v>0</v>
      </c>
      <c r="R51" s="1">
        <v>0</v>
      </c>
      <c r="S51" s="1">
        <v>0</v>
      </c>
      <c r="T51" s="1">
        <v>0</v>
      </c>
      <c r="U51" s="1">
        <v>0</v>
      </c>
      <c r="V51" s="1">
        <v>0</v>
      </c>
      <c r="W51" s="1">
        <v>0</v>
      </c>
      <c r="X51" s="1">
        <v>0</v>
      </c>
      <c r="Y51" s="7">
        <v>2.5000000000000001E-2</v>
      </c>
      <c r="Z51" s="1">
        <v>2.5000000000000001E-2</v>
      </c>
      <c r="AA51" s="1">
        <v>2.5000000000000001E-2</v>
      </c>
      <c r="AB51" s="1">
        <v>2.5000000000000001E-2</v>
      </c>
      <c r="AC51" s="1">
        <v>2.5000000000000001E-2</v>
      </c>
      <c r="AD51" s="1">
        <v>2.5000000000000001E-2</v>
      </c>
      <c r="AE51" s="1">
        <v>2.5000000000000001E-2</v>
      </c>
      <c r="AF51" s="1">
        <v>2.5000000000000001E-2</v>
      </c>
      <c r="AG51" s="1">
        <v>2.5000000000000001E-2</v>
      </c>
      <c r="AH51" s="1">
        <v>2.5000000000000001E-2</v>
      </c>
      <c r="AI51" s="1">
        <v>2.5000000000000001E-2</v>
      </c>
      <c r="AJ51" s="1">
        <v>2.5000000000000001E-2</v>
      </c>
      <c r="AK51" s="1">
        <v>2.5000000000000001E-2</v>
      </c>
      <c r="AL51" s="1">
        <v>2.5000000000000001E-2</v>
      </c>
      <c r="AM51" s="1">
        <v>2.5000000000000001E-2</v>
      </c>
      <c r="AN51" s="1">
        <v>2.5000000000000001E-2</v>
      </c>
      <c r="AO51" s="1">
        <v>2.5000000000000001E-2</v>
      </c>
      <c r="AP51" s="1">
        <v>0</v>
      </c>
      <c r="AQ51" s="1">
        <v>0</v>
      </c>
      <c r="AR51" s="1">
        <v>0</v>
      </c>
      <c r="AS51" s="1">
        <v>0</v>
      </c>
    </row>
    <row r="52" spans="1:45" x14ac:dyDescent="0.3">
      <c r="A52" s="1" t="s">
        <v>52</v>
      </c>
      <c r="B52" s="1" t="s">
        <v>51</v>
      </c>
      <c r="C52" s="1">
        <v>0</v>
      </c>
      <c r="D52" s="1">
        <v>0</v>
      </c>
      <c r="E52" s="1">
        <v>0</v>
      </c>
      <c r="F52" s="1">
        <v>0</v>
      </c>
      <c r="G52" s="1">
        <v>0</v>
      </c>
      <c r="H52" s="1">
        <v>0</v>
      </c>
      <c r="I52" s="1">
        <v>0</v>
      </c>
      <c r="J52" s="1">
        <v>0</v>
      </c>
      <c r="K52" s="1">
        <v>0</v>
      </c>
      <c r="L52" s="1">
        <v>0</v>
      </c>
      <c r="M52" s="1">
        <v>0</v>
      </c>
      <c r="N52" s="1">
        <v>0</v>
      </c>
      <c r="O52" s="1">
        <v>0</v>
      </c>
      <c r="P52" s="7">
        <v>65.209999999999994</v>
      </c>
      <c r="Q52" s="1">
        <v>65.209999999999994</v>
      </c>
      <c r="R52" s="1">
        <v>65.209999999999994</v>
      </c>
      <c r="S52" s="1">
        <v>65.209999999999994</v>
      </c>
      <c r="T52" s="1">
        <v>65.209999999999994</v>
      </c>
      <c r="U52" s="1">
        <v>65.209999999999994</v>
      </c>
      <c r="V52" s="1">
        <v>65.209999999999994</v>
      </c>
      <c r="W52" s="1">
        <v>65.209999999999994</v>
      </c>
      <c r="X52" s="1">
        <v>65.209999999999994</v>
      </c>
      <c r="Y52" s="1">
        <v>65.209999999999994</v>
      </c>
      <c r="Z52" s="1">
        <v>65.209999999999994</v>
      </c>
      <c r="AA52" s="1">
        <v>65.209999999999994</v>
      </c>
      <c r="AB52" s="1">
        <v>65.209999999999994</v>
      </c>
      <c r="AC52" s="1">
        <v>65.209999999999994</v>
      </c>
      <c r="AD52" s="7">
        <v>281</v>
      </c>
      <c r="AE52" s="1">
        <v>281</v>
      </c>
      <c r="AF52" s="1">
        <v>281</v>
      </c>
      <c r="AG52" s="1">
        <v>281</v>
      </c>
      <c r="AH52" s="1">
        <v>281</v>
      </c>
      <c r="AI52" s="1">
        <v>281</v>
      </c>
      <c r="AJ52" s="1">
        <v>281</v>
      </c>
      <c r="AK52" s="1">
        <v>281</v>
      </c>
      <c r="AL52" s="1">
        <v>281</v>
      </c>
      <c r="AM52" s="1">
        <v>281</v>
      </c>
      <c r="AN52" s="1">
        <v>281</v>
      </c>
      <c r="AO52" s="1">
        <v>281</v>
      </c>
      <c r="AP52" s="1">
        <v>281</v>
      </c>
      <c r="AQ52" s="1">
        <v>281</v>
      </c>
      <c r="AR52" s="1">
        <v>281</v>
      </c>
      <c r="AS52" s="1">
        <v>281</v>
      </c>
    </row>
    <row r="53" spans="1:45" x14ac:dyDescent="0.3">
      <c r="A53" s="1" t="s">
        <v>53</v>
      </c>
      <c r="B53" s="1" t="s">
        <v>51</v>
      </c>
      <c r="C53" s="1">
        <v>0</v>
      </c>
      <c r="D53" s="1">
        <v>0</v>
      </c>
      <c r="E53" s="1">
        <v>0</v>
      </c>
      <c r="F53" s="1">
        <v>0</v>
      </c>
      <c r="G53" s="1">
        <v>0</v>
      </c>
      <c r="H53" s="1">
        <v>0</v>
      </c>
      <c r="I53" s="1">
        <v>0</v>
      </c>
      <c r="J53" s="1">
        <v>0</v>
      </c>
      <c r="K53" s="1">
        <v>0</v>
      </c>
      <c r="L53" s="1">
        <v>0</v>
      </c>
      <c r="M53" s="1">
        <v>0</v>
      </c>
      <c r="N53" s="1">
        <v>0</v>
      </c>
      <c r="O53" s="1">
        <v>0</v>
      </c>
      <c r="P53" s="1">
        <v>0</v>
      </c>
      <c r="Q53" s="1">
        <v>0</v>
      </c>
      <c r="R53" s="1">
        <v>0</v>
      </c>
      <c r="S53" s="1">
        <v>0</v>
      </c>
      <c r="T53" s="1">
        <v>0</v>
      </c>
      <c r="U53" s="1">
        <v>0</v>
      </c>
      <c r="V53" s="1">
        <v>0</v>
      </c>
      <c r="W53" s="1">
        <v>0</v>
      </c>
      <c r="X53" s="1">
        <v>0</v>
      </c>
      <c r="Y53" s="1">
        <v>0</v>
      </c>
      <c r="Z53" s="1">
        <v>0</v>
      </c>
      <c r="AA53" s="1">
        <v>0</v>
      </c>
      <c r="AB53" s="1">
        <v>0</v>
      </c>
      <c r="AC53" s="1">
        <v>0</v>
      </c>
      <c r="AD53" s="1">
        <v>0</v>
      </c>
      <c r="AE53" s="1">
        <v>0</v>
      </c>
      <c r="AF53" s="1">
        <v>0</v>
      </c>
      <c r="AG53" s="1">
        <v>0</v>
      </c>
      <c r="AH53" s="1">
        <v>0</v>
      </c>
      <c r="AI53" s="1">
        <v>0</v>
      </c>
      <c r="AJ53" s="1">
        <v>0</v>
      </c>
      <c r="AK53" s="1">
        <v>0</v>
      </c>
      <c r="AL53" s="1">
        <v>0</v>
      </c>
      <c r="AM53" s="1">
        <v>0</v>
      </c>
      <c r="AN53" s="1">
        <v>0</v>
      </c>
      <c r="AO53" s="1">
        <v>0</v>
      </c>
      <c r="AP53" s="1">
        <v>0</v>
      </c>
      <c r="AQ53" s="1">
        <v>0</v>
      </c>
      <c r="AR53" s="1">
        <v>0</v>
      </c>
      <c r="AS53" s="1">
        <v>0</v>
      </c>
    </row>
    <row r="54" spans="1:45" x14ac:dyDescent="0.3">
      <c r="A54" s="1" t="s">
        <v>54</v>
      </c>
      <c r="B54" s="1" t="s">
        <v>51</v>
      </c>
      <c r="C54" s="1">
        <v>0</v>
      </c>
      <c r="D54" s="1">
        <v>0</v>
      </c>
      <c r="E54" s="1">
        <v>0</v>
      </c>
      <c r="F54" s="1">
        <v>0</v>
      </c>
      <c r="G54" s="1">
        <v>0</v>
      </c>
      <c r="H54" s="1">
        <v>0</v>
      </c>
      <c r="I54" s="1">
        <v>0</v>
      </c>
      <c r="J54" s="1">
        <v>0</v>
      </c>
      <c r="K54" s="1">
        <v>0</v>
      </c>
      <c r="L54" s="1">
        <v>0</v>
      </c>
      <c r="M54" s="1">
        <v>0</v>
      </c>
      <c r="N54" s="1">
        <v>0</v>
      </c>
      <c r="O54" s="1">
        <v>0</v>
      </c>
      <c r="P54" s="1">
        <v>0</v>
      </c>
      <c r="Q54" s="1">
        <v>0</v>
      </c>
      <c r="R54" s="1">
        <v>0</v>
      </c>
      <c r="S54" s="1">
        <v>0</v>
      </c>
      <c r="T54" s="1">
        <v>0</v>
      </c>
      <c r="U54" s="1">
        <v>0</v>
      </c>
      <c r="V54" s="1">
        <v>0</v>
      </c>
      <c r="W54" s="1">
        <v>0</v>
      </c>
      <c r="X54" s="1">
        <v>0</v>
      </c>
      <c r="Y54" s="1">
        <v>0</v>
      </c>
      <c r="Z54" s="1">
        <v>0</v>
      </c>
      <c r="AA54" s="1">
        <v>0</v>
      </c>
      <c r="AB54" s="1">
        <v>0</v>
      </c>
      <c r="AC54" s="1">
        <v>0</v>
      </c>
      <c r="AD54" s="1">
        <v>0</v>
      </c>
      <c r="AE54" s="1">
        <v>0</v>
      </c>
      <c r="AF54" s="1">
        <v>0</v>
      </c>
      <c r="AG54" s="1">
        <v>0</v>
      </c>
      <c r="AH54" s="1">
        <v>0</v>
      </c>
      <c r="AI54" s="1">
        <v>0</v>
      </c>
      <c r="AJ54" s="1">
        <v>0</v>
      </c>
      <c r="AK54" s="1">
        <v>0</v>
      </c>
      <c r="AL54" s="1">
        <v>0</v>
      </c>
      <c r="AM54" s="1">
        <v>0</v>
      </c>
      <c r="AN54" s="1">
        <v>0</v>
      </c>
      <c r="AO54" s="1">
        <v>0</v>
      </c>
      <c r="AP54" s="1">
        <v>0</v>
      </c>
      <c r="AQ54" s="1">
        <v>0</v>
      </c>
      <c r="AR54" s="1">
        <v>0</v>
      </c>
      <c r="AS54" s="1">
        <v>0</v>
      </c>
    </row>
    <row r="55" spans="1:45" x14ac:dyDescent="0.3">
      <c r="A55" s="1" t="s">
        <v>55</v>
      </c>
      <c r="B55" s="1" t="s">
        <v>51</v>
      </c>
      <c r="C55" s="1">
        <v>0</v>
      </c>
      <c r="D55" s="1">
        <v>0</v>
      </c>
      <c r="E55" s="1">
        <v>0</v>
      </c>
      <c r="F55" s="1">
        <v>0</v>
      </c>
      <c r="G55" s="1">
        <v>0</v>
      </c>
      <c r="H55" s="1">
        <v>0</v>
      </c>
      <c r="I55" s="1">
        <v>0</v>
      </c>
      <c r="J55" s="1">
        <v>0</v>
      </c>
      <c r="K55" s="1">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c r="AD55" s="1">
        <v>0</v>
      </c>
      <c r="AE55" s="1">
        <v>0</v>
      </c>
      <c r="AF55" s="1">
        <v>0</v>
      </c>
      <c r="AG55" s="1">
        <v>0</v>
      </c>
      <c r="AH55" s="1">
        <v>0</v>
      </c>
      <c r="AI55" s="1">
        <v>0</v>
      </c>
      <c r="AJ55" s="1">
        <v>0</v>
      </c>
      <c r="AK55" s="1">
        <v>0</v>
      </c>
      <c r="AL55" s="1">
        <v>0</v>
      </c>
      <c r="AM55" s="1">
        <v>0</v>
      </c>
      <c r="AN55" s="1">
        <v>0</v>
      </c>
      <c r="AO55" s="1">
        <v>0</v>
      </c>
      <c r="AP55" s="1">
        <v>0</v>
      </c>
      <c r="AQ55" s="1">
        <v>0</v>
      </c>
      <c r="AR55" s="1">
        <v>0</v>
      </c>
      <c r="AS55" s="1">
        <v>0</v>
      </c>
    </row>
    <row r="56" spans="1:45" x14ac:dyDescent="0.3">
      <c r="A56" s="1" t="s">
        <v>56</v>
      </c>
      <c r="B56" s="1" t="s">
        <v>51</v>
      </c>
      <c r="C56" s="1">
        <v>0</v>
      </c>
      <c r="D56" s="1">
        <v>0</v>
      </c>
      <c r="E56" s="1">
        <v>0</v>
      </c>
      <c r="F56" s="1">
        <v>0</v>
      </c>
      <c r="G56" s="1">
        <v>0</v>
      </c>
      <c r="H56" s="1">
        <v>0</v>
      </c>
      <c r="I56" s="1">
        <v>0</v>
      </c>
      <c r="J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c r="AD56" s="1">
        <v>0</v>
      </c>
      <c r="AE56" s="1">
        <v>0</v>
      </c>
      <c r="AF56" s="1">
        <v>0</v>
      </c>
      <c r="AG56" s="1">
        <v>0</v>
      </c>
      <c r="AH56" s="1">
        <v>0</v>
      </c>
      <c r="AI56" s="1">
        <v>0</v>
      </c>
      <c r="AJ56" s="1">
        <v>0</v>
      </c>
      <c r="AK56" s="1">
        <v>0</v>
      </c>
      <c r="AL56" s="1">
        <v>0</v>
      </c>
      <c r="AM56" s="7">
        <v>17.600000000000001</v>
      </c>
      <c r="AN56" s="1">
        <v>17.600000000000001</v>
      </c>
      <c r="AO56" s="1">
        <v>17.600000000000001</v>
      </c>
      <c r="AP56" s="1">
        <v>17.600000000000001</v>
      </c>
      <c r="AQ56" s="1">
        <v>17.600000000000001</v>
      </c>
      <c r="AR56" s="1">
        <v>17.600000000000001</v>
      </c>
      <c r="AS56" s="1">
        <v>17.600000000000001</v>
      </c>
    </row>
    <row r="57" spans="1:45" x14ac:dyDescent="0.3">
      <c r="A57" s="1" t="s">
        <v>57</v>
      </c>
      <c r="B57" s="1" t="s">
        <v>51</v>
      </c>
      <c r="C57" s="16">
        <v>561.73046022197127</v>
      </c>
      <c r="D57" s="16">
        <v>588.04538517823221</v>
      </c>
      <c r="E57" s="16">
        <v>615.50940574377364</v>
      </c>
      <c r="F57" s="16">
        <v>644.16474000236326</v>
      </c>
      <c r="G57" s="16">
        <v>674.05440132123181</v>
      </c>
      <c r="H57" s="16">
        <v>705.22213622852564</v>
      </c>
      <c r="I57" s="16">
        <v>737.7123529808415</v>
      </c>
      <c r="J57" s="16">
        <v>771.57004022119952</v>
      </c>
      <c r="K57" s="16">
        <v>806.84067513478385</v>
      </c>
      <c r="L57" s="16">
        <v>843.57012052436619</v>
      </c>
      <c r="M57" s="16">
        <v>881.80451025055288</v>
      </c>
      <c r="N57" s="16">
        <v>921.59012251495972</v>
      </c>
      <c r="O57" s="16">
        <v>962.97324050816633</v>
      </c>
      <c r="P57" s="16">
        <v>1005.9999999999959</v>
      </c>
      <c r="Q57" s="16">
        <v>1050.7162235183073</v>
      </c>
      <c r="R57" s="16">
        <v>1097.1672408451416</v>
      </c>
      <c r="S57" s="16">
        <v>1145.3976956566562</v>
      </c>
      <c r="T57" s="16">
        <v>1195.4513382466102</v>
      </c>
      <c r="U57" s="16">
        <v>1247.3708044028965</v>
      </c>
      <c r="V57" s="16">
        <v>1301.1973806531871</v>
      </c>
      <c r="W57" s="16">
        <v>1356.9707562593369</v>
      </c>
      <c r="X57" s="16">
        <v>1414.7287625206627</v>
      </c>
      <c r="Y57" s="16">
        <v>1474.5071001430601</v>
      </c>
      <c r="Z57" s="16">
        <v>1536.3390556432389</v>
      </c>
      <c r="AA57" s="16">
        <v>1600.2552079837453</v>
      </c>
      <c r="AB57" s="16">
        <v>1666.283126873006</v>
      </c>
      <c r="AC57" s="16">
        <v>1734.4470644128571</v>
      </c>
      <c r="AD57" s="16">
        <v>1804.767642030926</v>
      </c>
      <c r="AE57" s="16">
        <v>1877.2615348930585</v>
      </c>
      <c r="AF57" s="16">
        <v>1951.9411562474938</v>
      </c>
      <c r="AG57" s="16">
        <v>2028.8143444027871</v>
      </c>
      <c r="AH57" s="16">
        <v>2107.8840552801007</v>
      </c>
      <c r="AI57" s="16">
        <v>2189.1480637014911</v>
      </c>
      <c r="AJ57" s="16">
        <v>2272.5986767729087</v>
      </c>
      <c r="AK57" s="16">
        <v>2358.2224628870104</v>
      </c>
      <c r="AL57" s="16">
        <v>2445.9999999999927</v>
      </c>
      <c r="AM57" s="16">
        <v>2535.9056469215043</v>
      </c>
      <c r="AN57" s="16">
        <v>2627.9073413909068</v>
      </c>
      <c r="AO57" s="16">
        <v>2721.9664286905881</v>
      </c>
      <c r="AP57" s="16">
        <v>2818.0375244622842</v>
      </c>
      <c r="AQ57" s="16">
        <v>2916.0684152410231</v>
      </c>
      <c r="AR57" s="16">
        <v>3015.9999999999918</v>
      </c>
      <c r="AS57" s="16">
        <v>3117.766275706585</v>
      </c>
    </row>
    <row r="58" spans="1:45" x14ac:dyDescent="0.3">
      <c r="A58" s="1" t="s">
        <v>58</v>
      </c>
      <c r="B58" s="1" t="s">
        <v>51</v>
      </c>
      <c r="C58" s="1">
        <v>0</v>
      </c>
      <c r="D58" s="1">
        <v>0</v>
      </c>
      <c r="E58" s="1">
        <v>0</v>
      </c>
      <c r="F58" s="1">
        <v>0</v>
      </c>
      <c r="G58" s="1">
        <v>0</v>
      </c>
      <c r="H58" s="1">
        <v>0</v>
      </c>
      <c r="I58" s="1">
        <v>0</v>
      </c>
      <c r="J58" s="1">
        <v>0</v>
      </c>
      <c r="K58" s="1">
        <v>0</v>
      </c>
      <c r="L58" s="1">
        <v>0</v>
      </c>
      <c r="M58" s="1">
        <v>0</v>
      </c>
      <c r="N58" s="1">
        <v>0</v>
      </c>
      <c r="O58" s="1">
        <v>0</v>
      </c>
      <c r="P58" s="1">
        <v>0</v>
      </c>
      <c r="Q58" s="1">
        <v>0</v>
      </c>
      <c r="R58" s="1">
        <v>0</v>
      </c>
      <c r="S58" s="1">
        <v>0</v>
      </c>
      <c r="T58" s="1">
        <v>0</v>
      </c>
      <c r="U58" s="1">
        <v>0</v>
      </c>
      <c r="V58" s="1">
        <v>0</v>
      </c>
      <c r="W58" s="1">
        <v>0</v>
      </c>
      <c r="X58" s="1">
        <v>0</v>
      </c>
      <c r="Y58" s="1">
        <v>0</v>
      </c>
      <c r="Z58" s="1">
        <v>0</v>
      </c>
      <c r="AA58" s="1">
        <v>0</v>
      </c>
      <c r="AB58" s="1">
        <v>0</v>
      </c>
      <c r="AC58" s="1">
        <v>0</v>
      </c>
      <c r="AD58" s="1">
        <v>0</v>
      </c>
      <c r="AE58" s="1">
        <v>0</v>
      </c>
      <c r="AF58" s="1">
        <v>0</v>
      </c>
      <c r="AG58" s="1">
        <v>0</v>
      </c>
      <c r="AH58" s="1">
        <v>0</v>
      </c>
      <c r="AI58" s="7">
        <v>57.4</v>
      </c>
      <c r="AJ58" s="1">
        <v>57.4</v>
      </c>
      <c r="AK58" s="1">
        <v>57.4</v>
      </c>
      <c r="AL58" s="1">
        <v>57.4</v>
      </c>
      <c r="AM58" s="1">
        <v>57.4</v>
      </c>
      <c r="AN58" s="1">
        <v>57.4</v>
      </c>
      <c r="AO58" s="1">
        <v>57.4</v>
      </c>
      <c r="AP58" s="1">
        <v>57.4</v>
      </c>
      <c r="AQ58" s="1">
        <v>57.4</v>
      </c>
      <c r="AR58" s="1">
        <v>57.4</v>
      </c>
      <c r="AS58" s="1">
        <v>57.4</v>
      </c>
    </row>
    <row r="59" spans="1:45" x14ac:dyDescent="0.3">
      <c r="A59" s="1" t="s">
        <v>59</v>
      </c>
      <c r="B59" s="1" t="s">
        <v>51</v>
      </c>
      <c r="C59" s="1">
        <v>0</v>
      </c>
      <c r="D59" s="1">
        <v>0</v>
      </c>
      <c r="E59" s="1">
        <v>0</v>
      </c>
      <c r="F59" s="1">
        <v>0</v>
      </c>
      <c r="G59" s="1">
        <v>0</v>
      </c>
      <c r="H59" s="1">
        <v>0</v>
      </c>
      <c r="I59" s="1">
        <v>0</v>
      </c>
      <c r="J59" s="1">
        <v>0</v>
      </c>
      <c r="K59" s="1">
        <v>0</v>
      </c>
      <c r="L59" s="1">
        <v>0</v>
      </c>
      <c r="M59" s="1">
        <v>0</v>
      </c>
      <c r="N59" s="1">
        <v>0</v>
      </c>
      <c r="O59" s="1">
        <v>0</v>
      </c>
      <c r="P59" s="1">
        <v>0</v>
      </c>
      <c r="Q59" s="1">
        <v>0</v>
      </c>
      <c r="R59" s="1">
        <v>0</v>
      </c>
      <c r="S59" s="1">
        <v>0</v>
      </c>
      <c r="T59" s="7">
        <v>37.270000000000003</v>
      </c>
      <c r="U59" s="1">
        <v>37.270000000000003</v>
      </c>
      <c r="V59" s="1">
        <v>37.270000000000003</v>
      </c>
      <c r="W59" s="1">
        <v>37.270000000000003</v>
      </c>
      <c r="X59" s="1">
        <v>37.270000000000003</v>
      </c>
      <c r="Y59" s="1">
        <v>37.270000000000003</v>
      </c>
      <c r="Z59" s="1">
        <v>37.270000000000003</v>
      </c>
      <c r="AA59" s="1">
        <v>37.270000000000003</v>
      </c>
      <c r="AB59" s="1">
        <v>37.270000000000003</v>
      </c>
      <c r="AC59" s="1">
        <v>37.270000000000003</v>
      </c>
      <c r="AD59" s="1">
        <v>37.270000000000003</v>
      </c>
      <c r="AE59" s="1">
        <v>37.270000000000003</v>
      </c>
      <c r="AF59" s="1">
        <v>37.270000000000003</v>
      </c>
      <c r="AG59" s="1">
        <v>37.270000000000003</v>
      </c>
      <c r="AH59" s="1">
        <v>37.270000000000003</v>
      </c>
      <c r="AI59" s="1">
        <v>37.270000000000003</v>
      </c>
      <c r="AJ59" s="1">
        <v>37.270000000000003</v>
      </c>
      <c r="AK59" s="1">
        <v>37.270000000000003</v>
      </c>
      <c r="AL59" s="1">
        <v>37.270000000000003</v>
      </c>
      <c r="AM59" s="1">
        <v>37.270000000000003</v>
      </c>
      <c r="AN59" s="1">
        <v>37.270000000000003</v>
      </c>
      <c r="AO59" s="1">
        <v>37.270000000000003</v>
      </c>
      <c r="AP59" s="1">
        <v>37.270000000000003</v>
      </c>
      <c r="AQ59" s="1">
        <v>37.270000000000003</v>
      </c>
      <c r="AR59" s="1">
        <v>37.270000000000003</v>
      </c>
      <c r="AS59" s="1">
        <v>37.270000000000003</v>
      </c>
    </row>
    <row r="60" spans="1:45" x14ac:dyDescent="0.3">
      <c r="A60" s="1" t="s">
        <v>60</v>
      </c>
      <c r="B60" s="1" t="s">
        <v>51</v>
      </c>
      <c r="C60" s="1">
        <v>0</v>
      </c>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c r="X60" s="1">
        <v>0</v>
      </c>
      <c r="Y60" s="7">
        <v>3.9</v>
      </c>
      <c r="Z60" s="1">
        <v>3.9</v>
      </c>
      <c r="AA60" s="1">
        <v>3.9</v>
      </c>
      <c r="AB60" s="1">
        <v>3.9</v>
      </c>
      <c r="AC60" s="1">
        <v>3.9</v>
      </c>
      <c r="AD60" s="1">
        <v>3.9</v>
      </c>
      <c r="AE60" s="1">
        <v>3.9</v>
      </c>
      <c r="AF60" s="1">
        <v>3.9</v>
      </c>
      <c r="AG60" s="1">
        <v>3.9</v>
      </c>
      <c r="AH60" s="1">
        <v>3.9</v>
      </c>
      <c r="AI60" s="1">
        <v>3.9</v>
      </c>
      <c r="AJ60" s="1">
        <v>3.9</v>
      </c>
      <c r="AK60" s="1">
        <v>3.9</v>
      </c>
      <c r="AL60" s="1">
        <v>3.9</v>
      </c>
      <c r="AM60" s="1">
        <v>3.9</v>
      </c>
      <c r="AN60" s="1">
        <v>3.9</v>
      </c>
      <c r="AO60" s="1">
        <v>10.15</v>
      </c>
      <c r="AP60" s="1">
        <v>10.15</v>
      </c>
      <c r="AQ60" s="1">
        <v>10.15</v>
      </c>
      <c r="AR60" s="1">
        <v>10.15</v>
      </c>
      <c r="AS60" s="1">
        <v>10.15</v>
      </c>
    </row>
    <row r="61" spans="1:45" x14ac:dyDescent="0.3">
      <c r="A61" s="1" t="s">
        <v>61</v>
      </c>
      <c r="B61" s="1" t="s">
        <v>51</v>
      </c>
      <c r="C61" s="1">
        <v>0</v>
      </c>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c r="X61" s="1">
        <v>0</v>
      </c>
      <c r="Y61" s="7">
        <v>402.7</v>
      </c>
      <c r="Z61" s="1">
        <v>402.7</v>
      </c>
      <c r="AA61" s="1">
        <v>402.7</v>
      </c>
      <c r="AB61" s="1">
        <v>402.7</v>
      </c>
      <c r="AC61" s="1">
        <v>402.7</v>
      </c>
      <c r="AD61" s="1">
        <v>402.7</v>
      </c>
      <c r="AE61" s="1">
        <v>402.7</v>
      </c>
      <c r="AF61" s="1">
        <v>402.7</v>
      </c>
      <c r="AG61" s="1">
        <v>402.7</v>
      </c>
      <c r="AH61" s="1">
        <v>402.7</v>
      </c>
      <c r="AI61" s="1">
        <v>402.7</v>
      </c>
      <c r="AJ61" s="1">
        <v>402.7</v>
      </c>
      <c r="AK61" s="1">
        <v>402.7</v>
      </c>
      <c r="AL61" s="1">
        <v>402.7</v>
      </c>
      <c r="AM61" s="1">
        <v>402.7</v>
      </c>
      <c r="AN61" s="1">
        <v>139.1</v>
      </c>
      <c r="AO61" s="1">
        <v>139.1</v>
      </c>
      <c r="AP61" s="1">
        <v>139.1</v>
      </c>
      <c r="AQ61" s="1">
        <v>139.1</v>
      </c>
      <c r="AR61" s="1">
        <v>139.1</v>
      </c>
      <c r="AS61" s="1">
        <v>139.1</v>
      </c>
    </row>
    <row r="62" spans="1:45" x14ac:dyDescent="0.3">
      <c r="A62" s="1" t="s">
        <v>62</v>
      </c>
      <c r="B62" s="1" t="s">
        <v>51</v>
      </c>
      <c r="C62" s="1">
        <v>0</v>
      </c>
      <c r="D62" s="1">
        <v>0</v>
      </c>
      <c r="E62" s="1">
        <v>0</v>
      </c>
      <c r="F62" s="1">
        <v>0</v>
      </c>
      <c r="G62" s="1">
        <v>0</v>
      </c>
      <c r="H62" s="1">
        <v>0</v>
      </c>
      <c r="I62" s="1">
        <v>0</v>
      </c>
      <c r="J62" s="1">
        <v>0</v>
      </c>
      <c r="K62" s="1">
        <v>0</v>
      </c>
      <c r="L62" s="1">
        <v>0</v>
      </c>
      <c r="M62" s="1">
        <v>0</v>
      </c>
      <c r="N62" s="1">
        <v>0</v>
      </c>
      <c r="O62" s="1">
        <v>0</v>
      </c>
      <c r="P62" s="1">
        <v>0</v>
      </c>
      <c r="Q62" s="1">
        <v>0</v>
      </c>
      <c r="R62" s="1">
        <v>0</v>
      </c>
      <c r="S62" s="1">
        <v>0</v>
      </c>
      <c r="T62" s="1">
        <v>0</v>
      </c>
      <c r="U62" s="1">
        <v>0</v>
      </c>
      <c r="V62" s="1">
        <v>0</v>
      </c>
      <c r="W62" s="1">
        <v>0</v>
      </c>
      <c r="X62" s="1">
        <v>0</v>
      </c>
      <c r="Y62" s="1">
        <v>0</v>
      </c>
      <c r="Z62" s="1">
        <v>0</v>
      </c>
      <c r="AA62" s="1">
        <v>0</v>
      </c>
      <c r="AB62" s="1">
        <v>0</v>
      </c>
      <c r="AC62" s="1">
        <v>0</v>
      </c>
      <c r="AD62" s="1">
        <v>0</v>
      </c>
      <c r="AE62" s="1">
        <v>0</v>
      </c>
      <c r="AF62" s="1">
        <v>0</v>
      </c>
      <c r="AG62" s="1">
        <v>0</v>
      </c>
      <c r="AH62" s="1">
        <v>0</v>
      </c>
      <c r="AI62" s="1">
        <v>0</v>
      </c>
      <c r="AJ62" s="1">
        <v>0</v>
      </c>
      <c r="AK62" s="1">
        <v>0</v>
      </c>
      <c r="AL62" s="1">
        <v>0</v>
      </c>
      <c r="AM62" s="1">
        <v>0</v>
      </c>
      <c r="AN62" s="1">
        <v>0</v>
      </c>
      <c r="AO62" s="1">
        <v>0</v>
      </c>
      <c r="AP62" s="1">
        <v>0</v>
      </c>
      <c r="AQ62" s="1">
        <v>0</v>
      </c>
      <c r="AR62" s="1">
        <v>0</v>
      </c>
      <c r="AS62" s="1">
        <v>0</v>
      </c>
    </row>
    <row r="63" spans="1:45" x14ac:dyDescent="0.3">
      <c r="A63" s="1" t="s">
        <v>63</v>
      </c>
      <c r="B63" s="1" t="s">
        <v>51</v>
      </c>
      <c r="C63" s="1">
        <v>0</v>
      </c>
      <c r="D63" s="1">
        <v>0</v>
      </c>
      <c r="E63" s="1">
        <v>0</v>
      </c>
      <c r="F63" s="1">
        <v>0</v>
      </c>
      <c r="G63" s="1">
        <v>0</v>
      </c>
      <c r="H63" s="1">
        <v>0</v>
      </c>
      <c r="I63" s="1">
        <v>0</v>
      </c>
      <c r="J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c r="AD63" s="1">
        <v>0</v>
      </c>
      <c r="AE63" s="1">
        <v>0</v>
      </c>
      <c r="AF63" s="1">
        <v>0</v>
      </c>
      <c r="AG63" s="1">
        <v>0</v>
      </c>
      <c r="AH63" s="1">
        <v>0</v>
      </c>
      <c r="AI63" s="1">
        <v>0</v>
      </c>
      <c r="AJ63" s="1">
        <v>0</v>
      </c>
      <c r="AK63" s="1">
        <v>0</v>
      </c>
      <c r="AL63" s="1">
        <v>0</v>
      </c>
      <c r="AM63" s="1">
        <v>0</v>
      </c>
      <c r="AN63" s="1">
        <v>0</v>
      </c>
      <c r="AO63" s="1">
        <v>0</v>
      </c>
      <c r="AP63" s="1">
        <v>0</v>
      </c>
      <c r="AQ63" s="1">
        <v>0</v>
      </c>
      <c r="AR63" s="1">
        <v>0</v>
      </c>
      <c r="AS63" s="1">
        <v>0</v>
      </c>
    </row>
    <row r="64" spans="1:45" x14ac:dyDescent="0.3">
      <c r="A64" s="1" t="s">
        <v>64</v>
      </c>
      <c r="B64" s="1" t="s">
        <v>51</v>
      </c>
      <c r="C64" s="1">
        <v>0</v>
      </c>
      <c r="D64" s="1">
        <v>0</v>
      </c>
      <c r="E64" s="1">
        <v>0</v>
      </c>
      <c r="F64" s="1">
        <v>0</v>
      </c>
      <c r="G64" s="1">
        <v>0</v>
      </c>
      <c r="H64" s="1">
        <v>0</v>
      </c>
      <c r="I64" s="1">
        <v>0</v>
      </c>
      <c r="J64" s="1">
        <v>0</v>
      </c>
      <c r="K64" s="1">
        <v>0</v>
      </c>
      <c r="L64" s="1">
        <v>0</v>
      </c>
      <c r="M64" s="1">
        <v>0</v>
      </c>
      <c r="N64" s="1">
        <v>0</v>
      </c>
      <c r="O64" s="1">
        <v>0</v>
      </c>
      <c r="P64" s="1">
        <v>0</v>
      </c>
      <c r="Q64" s="1">
        <v>0</v>
      </c>
      <c r="R64" s="1">
        <v>0</v>
      </c>
      <c r="S64" s="1">
        <v>0</v>
      </c>
      <c r="T64" s="1">
        <v>0</v>
      </c>
      <c r="U64" s="1">
        <v>0</v>
      </c>
      <c r="V64" s="1">
        <v>0</v>
      </c>
      <c r="W64" s="1">
        <v>0</v>
      </c>
      <c r="X64" s="1">
        <v>0</v>
      </c>
      <c r="Y64" s="1">
        <v>0</v>
      </c>
      <c r="Z64" s="1">
        <v>0</v>
      </c>
      <c r="AA64" s="1">
        <v>0</v>
      </c>
      <c r="AB64" s="7">
        <v>170.1</v>
      </c>
      <c r="AC64" s="1">
        <v>170.1</v>
      </c>
      <c r="AD64" s="1">
        <v>170.1</v>
      </c>
      <c r="AE64" s="1">
        <v>170.1</v>
      </c>
      <c r="AF64" s="1">
        <v>170.1</v>
      </c>
      <c r="AG64" s="1">
        <v>170.1</v>
      </c>
      <c r="AH64" s="1">
        <v>170.1</v>
      </c>
      <c r="AI64" s="1">
        <v>170.1</v>
      </c>
      <c r="AJ64" s="1">
        <v>170.1</v>
      </c>
      <c r="AK64" s="1">
        <v>170.1</v>
      </c>
      <c r="AL64" s="1">
        <v>170.1</v>
      </c>
      <c r="AM64" s="1">
        <v>170.1</v>
      </c>
      <c r="AN64" s="1">
        <v>170.1</v>
      </c>
      <c r="AO64" s="1">
        <v>170.1</v>
      </c>
      <c r="AP64" s="1">
        <v>170.1</v>
      </c>
      <c r="AQ64" s="1">
        <v>170.1</v>
      </c>
      <c r="AR64" s="1">
        <v>170.1</v>
      </c>
      <c r="AS64" s="1">
        <v>170.1</v>
      </c>
    </row>
    <row r="65" spans="1:45" x14ac:dyDescent="0.3">
      <c r="A65" s="1" t="s">
        <v>65</v>
      </c>
      <c r="B65" s="1" t="s">
        <v>51</v>
      </c>
      <c r="C65" s="1">
        <v>0</v>
      </c>
      <c r="D65" s="1">
        <v>0</v>
      </c>
      <c r="E65" s="1">
        <v>0</v>
      </c>
      <c r="F65" s="1">
        <v>0</v>
      </c>
      <c r="G65" s="1">
        <v>0</v>
      </c>
      <c r="H65" s="1">
        <v>0</v>
      </c>
      <c r="I65" s="1">
        <v>0</v>
      </c>
      <c r="J65" s="1">
        <v>0</v>
      </c>
      <c r="K65" s="1">
        <v>0</v>
      </c>
      <c r="L65" s="1">
        <v>0</v>
      </c>
      <c r="M65" s="1">
        <v>0</v>
      </c>
      <c r="N65" s="1">
        <v>0</v>
      </c>
      <c r="O65" s="1">
        <v>0</v>
      </c>
      <c r="P65" s="1">
        <v>0</v>
      </c>
      <c r="Q65" s="1">
        <v>0</v>
      </c>
      <c r="R65" s="1">
        <v>0</v>
      </c>
      <c r="S65" s="1">
        <v>0</v>
      </c>
      <c r="T65" s="1">
        <v>0</v>
      </c>
      <c r="U65" s="1">
        <v>0</v>
      </c>
      <c r="V65" s="1">
        <v>0</v>
      </c>
      <c r="W65" s="1">
        <v>0</v>
      </c>
      <c r="X65" s="1">
        <v>0</v>
      </c>
      <c r="Y65" s="7">
        <v>4.9489999999999998</v>
      </c>
      <c r="Z65" s="1">
        <v>4.9489999999999998</v>
      </c>
      <c r="AA65" s="1">
        <v>4.9489999999999998</v>
      </c>
      <c r="AB65" s="1">
        <v>4.9489999999999998</v>
      </c>
      <c r="AC65" s="1">
        <v>4.9489999999999998</v>
      </c>
      <c r="AD65" s="1">
        <v>4.9489999999999998</v>
      </c>
      <c r="AE65" s="1">
        <v>4.9489999999999998</v>
      </c>
      <c r="AF65" s="1">
        <v>4.9489999999999998</v>
      </c>
      <c r="AG65" s="1">
        <v>4.9489999999999998</v>
      </c>
      <c r="AH65" s="1">
        <v>4.9489999999999998</v>
      </c>
      <c r="AI65" s="1">
        <v>4.9489999999999998</v>
      </c>
      <c r="AJ65" s="1">
        <v>4.9489999999999998</v>
      </c>
      <c r="AK65" s="1">
        <v>4.9489999999999998</v>
      </c>
      <c r="AL65" s="1">
        <v>4.9489999999999998</v>
      </c>
      <c r="AM65" s="1">
        <v>4.9489999999999998</v>
      </c>
      <c r="AN65" s="7">
        <v>2.488</v>
      </c>
      <c r="AO65" s="1">
        <v>2.488</v>
      </c>
      <c r="AP65" s="1">
        <v>2.488</v>
      </c>
      <c r="AQ65" s="1">
        <v>2.488</v>
      </c>
      <c r="AR65" s="1">
        <v>2.488</v>
      </c>
      <c r="AS65" s="1">
        <v>2.488</v>
      </c>
    </row>
    <row r="66" spans="1:45" x14ac:dyDescent="0.3">
      <c r="A66" s="1" t="s">
        <v>66</v>
      </c>
      <c r="B66" s="1" t="s">
        <v>51</v>
      </c>
      <c r="C66" s="1">
        <v>0</v>
      </c>
      <c r="D66" s="1">
        <v>0</v>
      </c>
      <c r="E66" s="1">
        <v>0</v>
      </c>
      <c r="F66" s="1">
        <v>0</v>
      </c>
      <c r="G66" s="1">
        <v>0</v>
      </c>
      <c r="H66" s="1">
        <v>0</v>
      </c>
      <c r="I66" s="1">
        <v>0</v>
      </c>
      <c r="J66" s="1">
        <v>0</v>
      </c>
      <c r="K66" s="1">
        <v>0</v>
      </c>
      <c r="L66" s="1">
        <v>0</v>
      </c>
      <c r="M66" s="1">
        <v>0</v>
      </c>
      <c r="N66" s="1">
        <v>0</v>
      </c>
      <c r="O66" s="1">
        <v>0</v>
      </c>
      <c r="P66" s="1">
        <v>0</v>
      </c>
      <c r="Q66" s="1">
        <v>0</v>
      </c>
      <c r="R66" s="1">
        <v>0</v>
      </c>
      <c r="S66" s="1">
        <v>0</v>
      </c>
      <c r="T66" s="1">
        <v>0</v>
      </c>
      <c r="U66" s="1">
        <v>0</v>
      </c>
      <c r="V66" s="1">
        <v>0</v>
      </c>
      <c r="W66" s="1">
        <v>0</v>
      </c>
      <c r="X66" s="1">
        <v>0</v>
      </c>
      <c r="Y66" s="7">
        <v>2.9000000000000001E-2</v>
      </c>
      <c r="Z66" s="1">
        <v>2.9000000000000001E-2</v>
      </c>
      <c r="AA66" s="1">
        <v>2.9000000000000001E-2</v>
      </c>
      <c r="AB66" s="1">
        <v>2.9000000000000001E-2</v>
      </c>
      <c r="AC66" s="1">
        <v>2.9000000000000001E-2</v>
      </c>
      <c r="AD66" s="1">
        <v>2.9000000000000001E-2</v>
      </c>
      <c r="AE66" s="1">
        <v>2.9000000000000001E-2</v>
      </c>
      <c r="AF66" s="1">
        <v>2.9000000000000001E-2</v>
      </c>
      <c r="AG66" s="1">
        <v>2.9000000000000001E-2</v>
      </c>
      <c r="AH66" s="1">
        <v>2.9000000000000001E-2</v>
      </c>
      <c r="AI66" s="1">
        <v>2.9000000000000001E-2</v>
      </c>
      <c r="AJ66" s="7">
        <v>7.0999999999999994E-2</v>
      </c>
      <c r="AK66" s="1">
        <v>7.0999999999999994E-2</v>
      </c>
      <c r="AL66" s="1">
        <v>7.0999999999999994E-2</v>
      </c>
      <c r="AM66" s="1">
        <v>7.0999999999999994E-2</v>
      </c>
      <c r="AN66" s="1">
        <v>7.0999999999999994E-2</v>
      </c>
      <c r="AO66" s="1">
        <v>7.0999999999999994E-2</v>
      </c>
      <c r="AP66" s="1">
        <v>7.0999999999999994E-2</v>
      </c>
      <c r="AQ66" s="1">
        <v>7.0999999999999994E-2</v>
      </c>
      <c r="AR66" s="1">
        <v>7.0999999999999994E-2</v>
      </c>
      <c r="AS66" s="1">
        <v>7.0999999999999994E-2</v>
      </c>
    </row>
    <row r="67" spans="1:45" x14ac:dyDescent="0.3">
      <c r="A67" s="1" t="s">
        <v>67</v>
      </c>
      <c r="B67" s="1" t="s">
        <v>51</v>
      </c>
      <c r="C67" s="1">
        <v>0</v>
      </c>
      <c r="D67" s="1">
        <v>0</v>
      </c>
      <c r="E67" s="1">
        <v>0</v>
      </c>
      <c r="F67" s="1">
        <v>0</v>
      </c>
      <c r="G67" s="1">
        <v>0</v>
      </c>
      <c r="H67" s="1">
        <v>0</v>
      </c>
      <c r="I67" s="1">
        <v>0</v>
      </c>
      <c r="J67" s="1">
        <v>0</v>
      </c>
      <c r="K67" s="1">
        <v>0</v>
      </c>
      <c r="L67" s="1">
        <v>0</v>
      </c>
      <c r="M67" s="1">
        <v>0</v>
      </c>
      <c r="N67" s="1">
        <v>0</v>
      </c>
      <c r="O67" s="1">
        <v>0</v>
      </c>
      <c r="P67" s="1">
        <v>0</v>
      </c>
      <c r="Q67" s="1">
        <v>0</v>
      </c>
      <c r="R67" s="1">
        <v>0</v>
      </c>
      <c r="S67" s="1">
        <v>0</v>
      </c>
      <c r="T67" s="1">
        <v>0</v>
      </c>
      <c r="U67" s="1">
        <v>0</v>
      </c>
      <c r="V67" s="1">
        <v>0</v>
      </c>
      <c r="W67" s="1">
        <v>0</v>
      </c>
      <c r="X67" s="1">
        <v>0</v>
      </c>
      <c r="Y67" s="1">
        <v>0</v>
      </c>
      <c r="Z67" s="1">
        <v>0</v>
      </c>
      <c r="AA67" s="1">
        <v>0</v>
      </c>
      <c r="AB67" s="1">
        <v>0</v>
      </c>
      <c r="AC67" s="1">
        <v>0</v>
      </c>
      <c r="AD67" s="1">
        <v>0</v>
      </c>
      <c r="AE67" s="7">
        <v>94.43</v>
      </c>
      <c r="AF67" s="1">
        <v>94.43</v>
      </c>
      <c r="AG67" s="1">
        <v>94.43</v>
      </c>
      <c r="AH67" s="1">
        <v>94.43</v>
      </c>
      <c r="AI67" s="1">
        <v>94.43</v>
      </c>
      <c r="AJ67" s="1">
        <v>94.43</v>
      </c>
      <c r="AK67" s="1">
        <v>94.43</v>
      </c>
      <c r="AL67" s="1">
        <v>94.43</v>
      </c>
      <c r="AM67" s="1">
        <v>94.43</v>
      </c>
      <c r="AN67" s="1">
        <v>94.43</v>
      </c>
      <c r="AO67" s="1">
        <v>94.43</v>
      </c>
      <c r="AP67" s="1">
        <v>94.43</v>
      </c>
      <c r="AQ67" s="1">
        <v>94.43</v>
      </c>
      <c r="AR67" s="1">
        <v>94.43</v>
      </c>
      <c r="AS67" s="1">
        <v>94.43</v>
      </c>
    </row>
    <row r="68" spans="1:45" x14ac:dyDescent="0.3">
      <c r="A68" s="1" t="s">
        <v>68</v>
      </c>
      <c r="B68" s="1" t="s">
        <v>51</v>
      </c>
      <c r="C68" s="1">
        <v>0</v>
      </c>
      <c r="D68" s="1">
        <v>0</v>
      </c>
      <c r="E68" s="1">
        <v>0</v>
      </c>
      <c r="F68" s="1">
        <v>0</v>
      </c>
      <c r="G68" s="1">
        <v>0</v>
      </c>
      <c r="H68" s="1">
        <v>0</v>
      </c>
      <c r="I68" s="1">
        <v>0</v>
      </c>
      <c r="J68" s="1">
        <v>0</v>
      </c>
      <c r="K68" s="1">
        <v>0</v>
      </c>
      <c r="L68" s="1">
        <v>0</v>
      </c>
      <c r="M68" s="1">
        <v>0</v>
      </c>
      <c r="N68" s="1">
        <v>0</v>
      </c>
      <c r="O68" s="1">
        <v>0</v>
      </c>
      <c r="P68" s="1">
        <v>0</v>
      </c>
      <c r="Q68" s="1">
        <v>0</v>
      </c>
      <c r="R68" s="1">
        <v>0</v>
      </c>
      <c r="S68" s="1">
        <v>0</v>
      </c>
      <c r="T68" s="1">
        <v>0</v>
      </c>
      <c r="U68" s="1">
        <v>0</v>
      </c>
      <c r="V68" s="1">
        <v>0</v>
      </c>
      <c r="W68" s="1">
        <v>0</v>
      </c>
      <c r="X68" s="1">
        <v>0</v>
      </c>
      <c r="Y68" s="1">
        <v>0</v>
      </c>
      <c r="Z68" s="1">
        <v>0</v>
      </c>
      <c r="AA68" s="1">
        <v>0</v>
      </c>
      <c r="AB68" s="1">
        <v>0</v>
      </c>
      <c r="AC68" s="1">
        <v>0</v>
      </c>
      <c r="AD68" s="1">
        <v>0</v>
      </c>
      <c r="AE68" s="1">
        <v>0</v>
      </c>
      <c r="AF68" s="1">
        <v>0</v>
      </c>
      <c r="AG68" s="1">
        <v>0</v>
      </c>
      <c r="AH68" s="1">
        <v>0</v>
      </c>
      <c r="AI68" s="1">
        <v>0</v>
      </c>
      <c r="AJ68" s="1">
        <v>0</v>
      </c>
      <c r="AK68" s="1">
        <v>0</v>
      </c>
      <c r="AL68" s="1">
        <v>0</v>
      </c>
      <c r="AM68" s="1">
        <v>0</v>
      </c>
      <c r="AN68" s="1">
        <v>0</v>
      </c>
      <c r="AO68" s="1">
        <v>0</v>
      </c>
      <c r="AP68" s="1">
        <v>0</v>
      </c>
      <c r="AQ68" s="1">
        <v>0</v>
      </c>
      <c r="AR68" s="1">
        <v>0</v>
      </c>
      <c r="AS68" s="1">
        <v>0</v>
      </c>
    </row>
    <row r="69" spans="1:45" x14ac:dyDescent="0.3">
      <c r="A69" s="1" t="s">
        <v>69</v>
      </c>
      <c r="B69" s="1" t="s">
        <v>51</v>
      </c>
      <c r="C69" s="1">
        <v>0</v>
      </c>
      <c r="D69" s="1">
        <v>0</v>
      </c>
      <c r="E69" s="1">
        <v>0</v>
      </c>
      <c r="F69" s="1">
        <v>0</v>
      </c>
      <c r="G69" s="1">
        <v>0</v>
      </c>
      <c r="H69" s="1">
        <v>0</v>
      </c>
      <c r="I69" s="1">
        <v>0</v>
      </c>
      <c r="J69" s="1">
        <v>0</v>
      </c>
      <c r="K69" s="1">
        <v>0</v>
      </c>
      <c r="L69" s="1">
        <v>0</v>
      </c>
      <c r="M69" s="1">
        <v>0</v>
      </c>
      <c r="N69" s="1">
        <v>0</v>
      </c>
      <c r="O69" s="1">
        <v>0</v>
      </c>
      <c r="P69" s="1">
        <v>0</v>
      </c>
      <c r="Q69" s="1">
        <v>0</v>
      </c>
      <c r="R69" s="1">
        <v>0</v>
      </c>
      <c r="S69" s="1">
        <v>0</v>
      </c>
      <c r="T69" s="1">
        <v>0</v>
      </c>
      <c r="U69" s="1">
        <v>0</v>
      </c>
      <c r="V69" s="1">
        <v>0</v>
      </c>
      <c r="W69" s="1">
        <v>0</v>
      </c>
      <c r="X69" s="1">
        <v>0</v>
      </c>
      <c r="Y69" s="1">
        <v>0</v>
      </c>
      <c r="Z69" s="1">
        <v>0</v>
      </c>
      <c r="AA69" s="1">
        <v>0</v>
      </c>
      <c r="AB69" s="1">
        <v>0</v>
      </c>
      <c r="AC69" s="1">
        <v>0</v>
      </c>
      <c r="AD69" s="1">
        <v>0</v>
      </c>
      <c r="AE69" s="1">
        <v>0</v>
      </c>
      <c r="AF69" s="1">
        <v>0</v>
      </c>
      <c r="AG69" s="1">
        <v>0</v>
      </c>
      <c r="AH69" s="1">
        <v>0</v>
      </c>
      <c r="AI69" s="1">
        <v>0</v>
      </c>
      <c r="AJ69" s="1">
        <v>0</v>
      </c>
      <c r="AK69" s="1">
        <v>0</v>
      </c>
      <c r="AL69" s="1">
        <v>0</v>
      </c>
      <c r="AM69" s="1">
        <v>0</v>
      </c>
      <c r="AN69" s="1">
        <v>0</v>
      </c>
      <c r="AO69" s="1">
        <v>0</v>
      </c>
      <c r="AP69" s="1">
        <v>0</v>
      </c>
      <c r="AQ69" s="1">
        <v>0</v>
      </c>
      <c r="AR69" s="1">
        <v>0</v>
      </c>
      <c r="AS69" s="1">
        <v>0</v>
      </c>
    </row>
    <row r="70" spans="1:45" x14ac:dyDescent="0.3">
      <c r="A70" s="1" t="s">
        <v>70</v>
      </c>
      <c r="B70" s="1" t="s">
        <v>51</v>
      </c>
      <c r="C70" s="1">
        <v>0</v>
      </c>
      <c r="D70" s="1">
        <v>0</v>
      </c>
      <c r="E70" s="1">
        <v>0</v>
      </c>
      <c r="F70" s="1">
        <v>0</v>
      </c>
      <c r="G70" s="1">
        <v>0</v>
      </c>
      <c r="H70" s="1">
        <v>0</v>
      </c>
      <c r="I70" s="1">
        <v>0</v>
      </c>
      <c r="J70" s="1">
        <v>0</v>
      </c>
      <c r="K70" s="1">
        <v>0</v>
      </c>
      <c r="L70" s="1">
        <v>0</v>
      </c>
      <c r="M70" s="1">
        <v>0</v>
      </c>
      <c r="N70" s="1">
        <v>0</v>
      </c>
      <c r="O70" s="1">
        <v>0</v>
      </c>
      <c r="P70" s="1">
        <v>0</v>
      </c>
      <c r="Q70" s="1">
        <v>0</v>
      </c>
      <c r="R70" s="1">
        <v>0</v>
      </c>
      <c r="S70" s="1">
        <v>0</v>
      </c>
      <c r="T70" s="1">
        <v>0</v>
      </c>
      <c r="U70" s="1">
        <v>0</v>
      </c>
      <c r="V70" s="1">
        <v>0</v>
      </c>
      <c r="W70" s="1">
        <v>0</v>
      </c>
      <c r="X70" s="1">
        <v>0</v>
      </c>
      <c r="Y70" s="1">
        <v>0</v>
      </c>
      <c r="Z70" s="1">
        <v>0</v>
      </c>
      <c r="AA70" s="1">
        <v>0</v>
      </c>
      <c r="AB70" s="1">
        <v>0</v>
      </c>
      <c r="AC70" s="1">
        <v>0</v>
      </c>
      <c r="AD70" s="1">
        <v>0</v>
      </c>
      <c r="AE70" s="1">
        <v>0</v>
      </c>
      <c r="AF70" s="1">
        <v>0</v>
      </c>
      <c r="AG70" s="1">
        <v>0</v>
      </c>
      <c r="AH70" s="1">
        <v>0</v>
      </c>
      <c r="AI70" s="1">
        <v>0</v>
      </c>
      <c r="AJ70" s="1">
        <v>0</v>
      </c>
      <c r="AK70" s="1">
        <v>0</v>
      </c>
      <c r="AL70" s="1">
        <v>0</v>
      </c>
      <c r="AM70" s="1">
        <v>0</v>
      </c>
      <c r="AN70" s="1">
        <v>0</v>
      </c>
      <c r="AO70" s="1">
        <v>0</v>
      </c>
      <c r="AP70" s="1">
        <v>0</v>
      </c>
      <c r="AQ70" s="1">
        <v>0</v>
      </c>
      <c r="AR70" s="1">
        <v>0</v>
      </c>
      <c r="AS70" s="1">
        <v>0</v>
      </c>
    </row>
    <row r="71" spans="1:45" x14ac:dyDescent="0.3">
      <c r="A71" s="1" t="s">
        <v>71</v>
      </c>
      <c r="B71" s="1" t="s">
        <v>51</v>
      </c>
      <c r="C71" s="1">
        <v>0</v>
      </c>
      <c r="D71" s="1">
        <v>0</v>
      </c>
      <c r="E71" s="1">
        <v>0</v>
      </c>
      <c r="F71" s="1">
        <v>0</v>
      </c>
      <c r="G71" s="1">
        <v>0</v>
      </c>
      <c r="H71" s="1">
        <v>0</v>
      </c>
      <c r="I71" s="1">
        <v>0</v>
      </c>
      <c r="J71" s="1">
        <v>0</v>
      </c>
      <c r="K71" s="1">
        <v>0</v>
      </c>
      <c r="L71" s="1">
        <v>0</v>
      </c>
      <c r="M71" s="1">
        <v>0</v>
      </c>
      <c r="N71" s="1">
        <v>0</v>
      </c>
      <c r="O71" s="1">
        <v>0</v>
      </c>
      <c r="P71" s="1">
        <v>0</v>
      </c>
      <c r="Q71" s="1">
        <v>0</v>
      </c>
      <c r="R71" s="1">
        <v>0</v>
      </c>
      <c r="S71" s="1">
        <v>0</v>
      </c>
      <c r="T71" s="1">
        <v>0</v>
      </c>
      <c r="U71" s="1">
        <v>0</v>
      </c>
      <c r="V71" s="1">
        <v>0</v>
      </c>
      <c r="W71" s="1">
        <v>0</v>
      </c>
      <c r="X71" s="1">
        <v>0</v>
      </c>
      <c r="Y71" s="7">
        <v>4.4119999999999999</v>
      </c>
      <c r="Z71" s="1">
        <v>4.4119999999999999</v>
      </c>
      <c r="AA71" s="1">
        <v>4.4119999999999999</v>
      </c>
      <c r="AB71" s="1">
        <v>4.4119999999999999</v>
      </c>
      <c r="AC71" s="1">
        <v>4.4119999999999999</v>
      </c>
      <c r="AD71" s="1">
        <v>4.4119999999999999</v>
      </c>
      <c r="AE71" s="1">
        <v>4.4119999999999999</v>
      </c>
      <c r="AF71" s="1">
        <v>4.4119999999999999</v>
      </c>
      <c r="AG71" s="1">
        <v>4.4119999999999999</v>
      </c>
      <c r="AH71" s="1">
        <v>4.4119999999999999</v>
      </c>
      <c r="AI71" s="1">
        <v>4.4119999999999999</v>
      </c>
      <c r="AJ71" s="1">
        <v>4.4119999999999999</v>
      </c>
      <c r="AK71" s="1">
        <v>4.4119999999999999</v>
      </c>
      <c r="AL71" s="7">
        <v>5.2160000000000002</v>
      </c>
      <c r="AM71" s="1">
        <v>5.2160000000000002</v>
      </c>
      <c r="AN71" s="1">
        <v>5.2160000000000002</v>
      </c>
      <c r="AO71" s="1">
        <v>5.2160000000000002</v>
      </c>
      <c r="AP71" s="1">
        <v>5.2160000000000002</v>
      </c>
      <c r="AQ71" s="1">
        <v>5.2160000000000002</v>
      </c>
      <c r="AR71" s="1">
        <v>5.2160000000000002</v>
      </c>
      <c r="AS71" s="1">
        <v>5.2160000000000002</v>
      </c>
    </row>
    <row r="72" spans="1:45" x14ac:dyDescent="0.3">
      <c r="A72" s="1" t="s">
        <v>72</v>
      </c>
      <c r="B72" s="1" t="s">
        <v>51</v>
      </c>
      <c r="C72" s="1">
        <v>0</v>
      </c>
      <c r="D72" s="1">
        <v>0</v>
      </c>
      <c r="E72" s="1">
        <v>0</v>
      </c>
      <c r="F72" s="1">
        <v>0</v>
      </c>
      <c r="G72" s="1">
        <v>0</v>
      </c>
      <c r="H72" s="1">
        <v>0</v>
      </c>
      <c r="I72" s="1">
        <v>0</v>
      </c>
      <c r="J72" s="1">
        <v>0</v>
      </c>
      <c r="K72" s="1">
        <v>0</v>
      </c>
      <c r="L72" s="1">
        <v>0</v>
      </c>
      <c r="M72" s="1">
        <v>0</v>
      </c>
      <c r="N72" s="1">
        <v>0</v>
      </c>
      <c r="O72" s="1">
        <v>0</v>
      </c>
      <c r="P72" s="1">
        <v>0</v>
      </c>
      <c r="Q72" s="1">
        <v>0</v>
      </c>
      <c r="R72" s="1">
        <v>0</v>
      </c>
      <c r="S72" s="1">
        <v>0</v>
      </c>
      <c r="T72" s="1">
        <v>0</v>
      </c>
      <c r="U72" s="1">
        <v>0</v>
      </c>
      <c r="V72" s="1">
        <v>0</v>
      </c>
      <c r="W72" s="1">
        <v>0</v>
      </c>
      <c r="X72" s="1">
        <v>0</v>
      </c>
      <c r="Y72" s="7">
        <v>310.8</v>
      </c>
      <c r="Z72" s="1">
        <v>310.8</v>
      </c>
      <c r="AA72" s="7">
        <v>400</v>
      </c>
      <c r="AB72" s="1">
        <v>400</v>
      </c>
      <c r="AC72" s="1">
        <v>400</v>
      </c>
      <c r="AD72" s="1">
        <v>400</v>
      </c>
      <c r="AE72" s="1">
        <v>400</v>
      </c>
      <c r="AF72" s="1">
        <v>400</v>
      </c>
      <c r="AG72" s="1">
        <v>400</v>
      </c>
      <c r="AH72" s="1">
        <v>400</v>
      </c>
      <c r="AI72" s="1">
        <v>400</v>
      </c>
      <c r="AJ72" s="1">
        <v>400</v>
      </c>
      <c r="AK72" s="1">
        <v>400</v>
      </c>
      <c r="AL72" s="1">
        <v>400</v>
      </c>
      <c r="AM72" s="1">
        <v>400</v>
      </c>
      <c r="AN72" s="1">
        <v>400</v>
      </c>
      <c r="AO72" s="1">
        <v>400</v>
      </c>
      <c r="AP72" s="1">
        <v>400</v>
      </c>
      <c r="AQ72" s="1">
        <v>400</v>
      </c>
      <c r="AR72" s="1">
        <v>400</v>
      </c>
      <c r="AS72" s="1">
        <v>400</v>
      </c>
    </row>
    <row r="73" spans="1:45" x14ac:dyDescent="0.3">
      <c r="A73" s="1" t="s">
        <v>73</v>
      </c>
      <c r="B73" s="1" t="s">
        <v>51</v>
      </c>
      <c r="C73" s="1">
        <v>0</v>
      </c>
      <c r="D73" s="1">
        <v>0</v>
      </c>
      <c r="E73" s="1">
        <v>0</v>
      </c>
      <c r="F73" s="1">
        <v>0</v>
      </c>
      <c r="G73" s="1">
        <v>0</v>
      </c>
      <c r="H73" s="1">
        <v>0</v>
      </c>
      <c r="I73" s="1">
        <v>0</v>
      </c>
      <c r="J73" s="1">
        <v>0</v>
      </c>
      <c r="K73" s="1">
        <v>0</v>
      </c>
      <c r="L73" s="1">
        <v>0</v>
      </c>
      <c r="M73" s="1">
        <v>0</v>
      </c>
      <c r="N73" s="1">
        <v>0</v>
      </c>
      <c r="O73" s="1">
        <v>0</v>
      </c>
      <c r="P73" s="1">
        <v>0</v>
      </c>
      <c r="Q73" s="1">
        <v>0</v>
      </c>
      <c r="R73" s="1">
        <v>0</v>
      </c>
      <c r="S73" s="1">
        <v>0</v>
      </c>
      <c r="T73" s="1">
        <v>0</v>
      </c>
      <c r="U73" s="1">
        <v>0</v>
      </c>
      <c r="V73" s="1">
        <v>0</v>
      </c>
      <c r="W73" s="1">
        <v>0</v>
      </c>
      <c r="X73" s="1">
        <v>0</v>
      </c>
      <c r="Y73" s="1">
        <v>0</v>
      </c>
      <c r="Z73" s="1">
        <v>0</v>
      </c>
      <c r="AA73" s="1">
        <v>0</v>
      </c>
      <c r="AB73" s="1">
        <v>0</v>
      </c>
      <c r="AC73" s="1">
        <v>0</v>
      </c>
      <c r="AD73" s="1">
        <v>0</v>
      </c>
      <c r="AE73" s="1">
        <v>0</v>
      </c>
      <c r="AF73" s="1">
        <v>0</v>
      </c>
      <c r="AG73" s="1">
        <v>0</v>
      </c>
      <c r="AH73" s="1">
        <v>0</v>
      </c>
      <c r="AI73" s="1">
        <v>0</v>
      </c>
      <c r="AJ73" s="1">
        <v>0</v>
      </c>
      <c r="AK73" s="1">
        <v>0</v>
      </c>
      <c r="AL73" s="1">
        <v>0</v>
      </c>
      <c r="AM73" s="1">
        <v>0</v>
      </c>
      <c r="AN73" s="1">
        <v>0</v>
      </c>
      <c r="AO73" s="1">
        <v>0</v>
      </c>
      <c r="AP73" s="1">
        <v>0</v>
      </c>
      <c r="AQ73" s="1">
        <v>0</v>
      </c>
      <c r="AR73" s="1">
        <v>0</v>
      </c>
      <c r="AS73" s="1">
        <v>0</v>
      </c>
    </row>
    <row r="74" spans="1:45" x14ac:dyDescent="0.3">
      <c r="A74" s="1" t="s">
        <v>74</v>
      </c>
      <c r="B74" s="1" t="s">
        <v>51</v>
      </c>
      <c r="C74" s="1">
        <v>0</v>
      </c>
      <c r="D74" s="1">
        <v>0</v>
      </c>
      <c r="E74" s="1">
        <v>0</v>
      </c>
      <c r="F74" s="1">
        <v>0</v>
      </c>
      <c r="G74" s="1">
        <v>0</v>
      </c>
      <c r="H74" s="1">
        <v>0</v>
      </c>
      <c r="I74" s="1">
        <v>0</v>
      </c>
      <c r="J74" s="1">
        <v>0</v>
      </c>
      <c r="K74" s="1">
        <v>0</v>
      </c>
      <c r="L74" s="1">
        <v>0</v>
      </c>
      <c r="M74" s="1">
        <v>0</v>
      </c>
      <c r="N74" s="1">
        <v>0</v>
      </c>
      <c r="O74" s="1">
        <v>0</v>
      </c>
      <c r="P74" s="1">
        <v>0</v>
      </c>
      <c r="Q74" s="1">
        <v>0</v>
      </c>
      <c r="R74" s="1">
        <v>0</v>
      </c>
      <c r="S74" s="1">
        <v>0</v>
      </c>
      <c r="T74" s="1">
        <v>0</v>
      </c>
      <c r="U74" s="1">
        <v>0</v>
      </c>
      <c r="V74" s="1">
        <v>0</v>
      </c>
      <c r="W74" s="1">
        <v>0</v>
      </c>
      <c r="X74" s="1">
        <v>0</v>
      </c>
      <c r="Y74" s="1">
        <v>8.3219999999999992</v>
      </c>
      <c r="Z74" s="1">
        <v>8.3219999999999992</v>
      </c>
      <c r="AA74" s="1">
        <v>8.3219999999999992</v>
      </c>
      <c r="AB74" s="1">
        <v>8.3219999999999992</v>
      </c>
      <c r="AC74" s="1">
        <v>8.3219999999999992</v>
      </c>
      <c r="AD74" s="1">
        <v>8.3219999999999992</v>
      </c>
      <c r="AE74" s="1">
        <v>8.3219999999999992</v>
      </c>
      <c r="AF74" s="1">
        <v>8.3219999999999992</v>
      </c>
      <c r="AG74" s="1">
        <v>8.3219999999999992</v>
      </c>
      <c r="AH74" s="1">
        <v>8.3219999999999992</v>
      </c>
      <c r="AI74" s="1">
        <v>8.3219999999999992</v>
      </c>
      <c r="AJ74" s="1">
        <v>8.3219999999999992</v>
      </c>
      <c r="AK74" s="1">
        <v>3.74</v>
      </c>
      <c r="AL74" s="1">
        <v>3.74</v>
      </c>
      <c r="AM74" s="1">
        <v>3.74</v>
      </c>
      <c r="AN74" s="1">
        <v>3.74</v>
      </c>
      <c r="AO74" s="1">
        <v>3.74</v>
      </c>
      <c r="AP74" s="1">
        <v>3.74</v>
      </c>
      <c r="AQ74" s="1">
        <v>3.74</v>
      </c>
      <c r="AR74" s="1">
        <v>3.74</v>
      </c>
      <c r="AS74" s="1">
        <v>3.74</v>
      </c>
    </row>
    <row r="75" spans="1:45" x14ac:dyDescent="0.3">
      <c r="A75" s="1" t="s">
        <v>75</v>
      </c>
      <c r="B75" s="1" t="s">
        <v>51</v>
      </c>
      <c r="C75" s="1">
        <v>0</v>
      </c>
      <c r="D75" s="1">
        <v>0</v>
      </c>
      <c r="E75" s="1">
        <v>0</v>
      </c>
      <c r="F75" s="1">
        <v>0</v>
      </c>
      <c r="G75" s="1">
        <v>0</v>
      </c>
      <c r="H75" s="1">
        <v>0</v>
      </c>
      <c r="I75" s="1">
        <v>0</v>
      </c>
      <c r="J75" s="1">
        <v>0</v>
      </c>
      <c r="K75" s="1">
        <v>0</v>
      </c>
      <c r="L75" s="1">
        <v>0</v>
      </c>
      <c r="M75" s="1">
        <v>0</v>
      </c>
      <c r="N75" s="1">
        <v>0</v>
      </c>
      <c r="O75" s="1">
        <v>0</v>
      </c>
      <c r="P75" s="1">
        <v>0</v>
      </c>
      <c r="Q75" s="1">
        <v>0</v>
      </c>
      <c r="R75" s="1">
        <v>0</v>
      </c>
      <c r="S75" s="1">
        <v>0</v>
      </c>
      <c r="T75" s="1">
        <v>0</v>
      </c>
      <c r="U75" s="1">
        <v>0</v>
      </c>
      <c r="V75" s="1">
        <v>0</v>
      </c>
      <c r="W75" s="1">
        <v>0</v>
      </c>
      <c r="X75" s="1">
        <v>0</v>
      </c>
      <c r="Y75" s="1">
        <v>0</v>
      </c>
      <c r="Z75" s="1">
        <v>0</v>
      </c>
      <c r="AA75" s="1">
        <v>0</v>
      </c>
      <c r="AB75" s="1">
        <v>0</v>
      </c>
      <c r="AC75" s="1">
        <v>0</v>
      </c>
      <c r="AD75" s="1">
        <v>0</v>
      </c>
      <c r="AE75" s="1">
        <v>0</v>
      </c>
      <c r="AF75" s="1">
        <v>0</v>
      </c>
      <c r="AG75" s="1">
        <v>0</v>
      </c>
      <c r="AH75" s="1">
        <v>0</v>
      </c>
      <c r="AI75" s="1">
        <v>0</v>
      </c>
      <c r="AJ75" s="1">
        <v>0</v>
      </c>
      <c r="AK75" s="1">
        <v>0</v>
      </c>
      <c r="AL75" s="1">
        <v>0</v>
      </c>
      <c r="AM75" s="1">
        <v>0</v>
      </c>
      <c r="AN75" s="1">
        <v>0</v>
      </c>
      <c r="AO75" s="1">
        <v>0</v>
      </c>
      <c r="AP75" s="1">
        <v>0</v>
      </c>
      <c r="AQ75" s="1">
        <v>0</v>
      </c>
      <c r="AR75" s="1">
        <v>0</v>
      </c>
      <c r="AS75" s="1">
        <v>0</v>
      </c>
    </row>
    <row r="76" spans="1:45" x14ac:dyDescent="0.3">
      <c r="A76" s="1" t="s">
        <v>76</v>
      </c>
      <c r="B76" s="1" t="s">
        <v>51</v>
      </c>
      <c r="C76" s="1">
        <v>0</v>
      </c>
      <c r="D76" s="1">
        <v>0</v>
      </c>
      <c r="E76" s="1">
        <v>0</v>
      </c>
      <c r="F76" s="1">
        <v>0</v>
      </c>
      <c r="G76" s="1">
        <v>0</v>
      </c>
      <c r="H76" s="1">
        <v>0</v>
      </c>
      <c r="I76" s="1">
        <v>0</v>
      </c>
      <c r="J76" s="1">
        <v>0</v>
      </c>
      <c r="K76" s="1">
        <v>0</v>
      </c>
      <c r="L76" s="1">
        <v>0</v>
      </c>
      <c r="M76" s="1">
        <v>0</v>
      </c>
      <c r="N76" s="1">
        <v>0</v>
      </c>
      <c r="O76" s="1">
        <v>0</v>
      </c>
      <c r="P76" s="1">
        <v>0</v>
      </c>
      <c r="Q76" s="16">
        <v>2.9444444444443434</v>
      </c>
      <c r="R76" s="16">
        <v>6.5555555555556566</v>
      </c>
      <c r="S76" s="16">
        <v>10.16666666666697</v>
      </c>
      <c r="T76" s="16">
        <v>13.777777777777374</v>
      </c>
      <c r="U76" s="16">
        <v>17.388888888888687</v>
      </c>
      <c r="V76" s="16">
        <v>21</v>
      </c>
      <c r="W76" s="16">
        <v>24.611111111111313</v>
      </c>
      <c r="X76" s="16">
        <v>28.222222222222626</v>
      </c>
      <c r="Y76" s="16">
        <v>31.83333333333303</v>
      </c>
      <c r="Z76" s="16">
        <v>35.444444444444343</v>
      </c>
      <c r="AA76" s="16">
        <v>39.055555555555657</v>
      </c>
      <c r="AB76" s="16">
        <v>42.66666666666697</v>
      </c>
      <c r="AC76" s="16">
        <v>46.277777777777374</v>
      </c>
      <c r="AD76" s="16">
        <v>49.888888888888687</v>
      </c>
      <c r="AE76" s="16">
        <v>53.5</v>
      </c>
      <c r="AF76" s="16">
        <v>57.111111111111313</v>
      </c>
      <c r="AG76" s="16">
        <v>60.722222222222626</v>
      </c>
      <c r="AH76" s="16">
        <v>64.33333333333303</v>
      </c>
      <c r="AI76" s="16">
        <v>67.944444444444343</v>
      </c>
      <c r="AJ76" s="16">
        <v>71.555555555555657</v>
      </c>
      <c r="AK76" s="16">
        <v>75.16666666666697</v>
      </c>
      <c r="AL76" s="16">
        <v>78.777777777777374</v>
      </c>
      <c r="AM76" s="16">
        <v>82.388888888888687</v>
      </c>
      <c r="AN76" s="16">
        <v>86</v>
      </c>
      <c r="AO76" s="16">
        <v>89.611111111111313</v>
      </c>
      <c r="AP76" s="16">
        <v>93.222222222222626</v>
      </c>
      <c r="AQ76" s="16">
        <v>96.83333333333303</v>
      </c>
      <c r="AR76" s="16">
        <v>100.44444444444434</v>
      </c>
      <c r="AS76" s="16">
        <v>107</v>
      </c>
    </row>
    <row r="77" spans="1:45" x14ac:dyDescent="0.3">
      <c r="A77" s="1" t="s">
        <v>77</v>
      </c>
      <c r="B77" s="1" t="s">
        <v>51</v>
      </c>
      <c r="C77" s="1">
        <v>0</v>
      </c>
      <c r="D77" s="1">
        <v>0</v>
      </c>
      <c r="E77" s="1">
        <v>0</v>
      </c>
      <c r="F77" s="1">
        <v>0</v>
      </c>
      <c r="G77" s="1">
        <v>0</v>
      </c>
      <c r="H77" s="1">
        <v>0</v>
      </c>
      <c r="I77" s="1">
        <v>0</v>
      </c>
      <c r="J77" s="1">
        <v>0</v>
      </c>
      <c r="K77" s="1">
        <v>0</v>
      </c>
      <c r="L77" s="1">
        <v>0</v>
      </c>
      <c r="M77" s="1">
        <v>0</v>
      </c>
      <c r="N77" s="1">
        <v>0</v>
      </c>
      <c r="O77" s="1">
        <v>0</v>
      </c>
      <c r="P77" s="1">
        <v>0</v>
      </c>
      <c r="Q77" s="1">
        <v>0</v>
      </c>
      <c r="R77" s="1">
        <v>0</v>
      </c>
      <c r="S77" s="1">
        <v>0</v>
      </c>
      <c r="T77" s="1">
        <v>0</v>
      </c>
      <c r="U77" s="1">
        <v>0</v>
      </c>
      <c r="V77" s="1">
        <v>0</v>
      </c>
      <c r="W77" s="1">
        <v>0</v>
      </c>
      <c r="X77" s="1">
        <v>0</v>
      </c>
      <c r="Y77" s="1">
        <v>0</v>
      </c>
      <c r="Z77" s="1">
        <v>0</v>
      </c>
      <c r="AA77" s="1">
        <v>0</v>
      </c>
      <c r="AB77" s="1">
        <v>0</v>
      </c>
      <c r="AC77" s="1">
        <v>0</v>
      </c>
      <c r="AD77" s="1">
        <v>0</v>
      </c>
      <c r="AE77" s="1">
        <v>0</v>
      </c>
      <c r="AF77" s="1">
        <v>0</v>
      </c>
      <c r="AG77" s="1">
        <v>0</v>
      </c>
      <c r="AH77" s="1">
        <v>0</v>
      </c>
      <c r="AI77" s="1">
        <v>0</v>
      </c>
      <c r="AJ77" s="1">
        <v>0</v>
      </c>
      <c r="AK77" s="1">
        <v>0</v>
      </c>
      <c r="AL77" s="1">
        <v>0</v>
      </c>
      <c r="AM77" s="1">
        <v>0</v>
      </c>
      <c r="AN77" s="1">
        <v>0</v>
      </c>
      <c r="AO77" s="1">
        <v>0</v>
      </c>
      <c r="AP77" s="1">
        <v>0</v>
      </c>
      <c r="AQ77" s="1">
        <v>0</v>
      </c>
      <c r="AR77" s="1">
        <v>0</v>
      </c>
      <c r="AS77" s="1">
        <v>0</v>
      </c>
    </row>
    <row r="78" spans="1:45" x14ac:dyDescent="0.3">
      <c r="A78" s="1" t="s">
        <v>78</v>
      </c>
      <c r="B78" s="1" t="s">
        <v>51</v>
      </c>
      <c r="C78" s="1">
        <v>0</v>
      </c>
      <c r="D78" s="1">
        <v>0</v>
      </c>
      <c r="E78" s="1">
        <v>0</v>
      </c>
      <c r="F78" s="1">
        <v>0</v>
      </c>
      <c r="G78" s="1">
        <v>0</v>
      </c>
      <c r="H78" s="1">
        <v>0</v>
      </c>
      <c r="I78" s="1">
        <v>0</v>
      </c>
      <c r="J78" s="1">
        <v>0</v>
      </c>
      <c r="K78" s="1">
        <v>0</v>
      </c>
      <c r="L78" s="1">
        <v>0</v>
      </c>
      <c r="M78" s="1">
        <v>0</v>
      </c>
      <c r="N78" s="1">
        <v>0</v>
      </c>
      <c r="O78" s="1">
        <v>0</v>
      </c>
      <c r="P78" s="1">
        <v>0</v>
      </c>
      <c r="Q78" s="1">
        <v>0</v>
      </c>
      <c r="R78" s="1">
        <v>0</v>
      </c>
      <c r="S78" s="1">
        <v>0</v>
      </c>
      <c r="T78" s="1">
        <v>0</v>
      </c>
      <c r="U78" s="1">
        <v>0</v>
      </c>
      <c r="V78" s="1">
        <v>0</v>
      </c>
      <c r="W78" s="1">
        <v>0</v>
      </c>
      <c r="X78" s="1">
        <v>0</v>
      </c>
      <c r="Y78" s="1">
        <v>0</v>
      </c>
      <c r="Z78" s="1">
        <v>0</v>
      </c>
      <c r="AA78" s="1">
        <v>0</v>
      </c>
      <c r="AB78" s="1">
        <v>0</v>
      </c>
      <c r="AC78" s="1">
        <v>0</v>
      </c>
      <c r="AD78" s="1">
        <v>0</v>
      </c>
      <c r="AE78" s="1">
        <v>0</v>
      </c>
      <c r="AF78" s="1">
        <v>0</v>
      </c>
      <c r="AG78" s="1">
        <v>0</v>
      </c>
      <c r="AH78" s="1">
        <v>0</v>
      </c>
      <c r="AI78" s="1">
        <v>0</v>
      </c>
      <c r="AJ78" s="1">
        <v>0</v>
      </c>
      <c r="AK78" s="1">
        <v>0</v>
      </c>
      <c r="AL78" s="1">
        <v>0</v>
      </c>
      <c r="AM78" s="1">
        <v>0</v>
      </c>
      <c r="AN78" s="1">
        <v>0</v>
      </c>
      <c r="AO78" s="1">
        <v>0</v>
      </c>
      <c r="AP78" s="1">
        <v>0</v>
      </c>
      <c r="AQ78" s="1">
        <v>0</v>
      </c>
      <c r="AR78" s="1">
        <v>0</v>
      </c>
      <c r="AS78" s="1">
        <v>0</v>
      </c>
    </row>
    <row r="79" spans="1:45" x14ac:dyDescent="0.3">
      <c r="A79" s="1" t="s">
        <v>79</v>
      </c>
      <c r="B79" s="1" t="s">
        <v>51</v>
      </c>
      <c r="C79" s="1">
        <v>0</v>
      </c>
      <c r="D79" s="1">
        <v>0</v>
      </c>
      <c r="E79" s="1">
        <v>0</v>
      </c>
      <c r="F79" s="1">
        <v>0</v>
      </c>
      <c r="G79" s="1">
        <v>0</v>
      </c>
      <c r="H79" s="1">
        <v>0</v>
      </c>
      <c r="I79" s="1">
        <v>0</v>
      </c>
      <c r="J79" s="1">
        <v>0</v>
      </c>
      <c r="K79" s="1">
        <v>0</v>
      </c>
      <c r="L79" s="1">
        <v>0</v>
      </c>
      <c r="M79" s="1">
        <v>0</v>
      </c>
      <c r="N79" s="1">
        <v>0</v>
      </c>
      <c r="O79" s="1">
        <v>0</v>
      </c>
      <c r="P79" s="1">
        <v>0</v>
      </c>
      <c r="Q79" s="1">
        <v>0</v>
      </c>
      <c r="R79" s="1">
        <v>0</v>
      </c>
      <c r="S79" s="1">
        <v>0</v>
      </c>
      <c r="T79" s="1">
        <v>0</v>
      </c>
      <c r="U79" s="1">
        <v>0</v>
      </c>
      <c r="V79" s="1">
        <v>0</v>
      </c>
      <c r="W79" s="1">
        <v>0</v>
      </c>
      <c r="X79" s="1">
        <v>0</v>
      </c>
      <c r="Y79" s="1">
        <v>0</v>
      </c>
      <c r="Z79" s="1">
        <v>0</v>
      </c>
      <c r="AA79" s="1">
        <v>0</v>
      </c>
      <c r="AB79" s="1">
        <v>0</v>
      </c>
      <c r="AC79" s="1">
        <v>0</v>
      </c>
      <c r="AD79" s="1">
        <v>0</v>
      </c>
      <c r="AE79" s="1">
        <v>4.3999999999999997E-2</v>
      </c>
      <c r="AF79" s="1">
        <v>4.3999999999999997E-2</v>
      </c>
      <c r="AG79" s="1">
        <v>4.3999999999999997E-2</v>
      </c>
      <c r="AH79" s="1">
        <v>4.3999999999999997E-2</v>
      </c>
      <c r="AI79" s="1">
        <v>4.3999999999999997E-2</v>
      </c>
      <c r="AJ79" s="1">
        <v>4.3999999999999997E-2</v>
      </c>
      <c r="AK79" s="1">
        <v>4.3999999999999997E-2</v>
      </c>
      <c r="AL79" s="1">
        <v>4.3999999999999997E-2</v>
      </c>
      <c r="AM79" s="1">
        <v>4.3999999999999997E-2</v>
      </c>
      <c r="AN79" s="1">
        <v>4.3999999999999997E-2</v>
      </c>
      <c r="AO79" s="1">
        <v>4.3999999999999997E-2</v>
      </c>
      <c r="AP79" s="1">
        <v>4.3999999999999997E-2</v>
      </c>
      <c r="AQ79" s="1">
        <v>4.3999999999999997E-2</v>
      </c>
      <c r="AR79" s="1">
        <v>4.3999999999999997E-2</v>
      </c>
      <c r="AS79" s="1">
        <v>4.3999999999999997E-2</v>
      </c>
    </row>
    <row r="80" spans="1:45" x14ac:dyDescent="0.3">
      <c r="A80" s="1" t="s">
        <v>80</v>
      </c>
      <c r="B80" s="1" t="s">
        <v>51</v>
      </c>
      <c r="C80" s="1">
        <v>0</v>
      </c>
      <c r="D80" s="1">
        <v>0</v>
      </c>
      <c r="E80" s="1">
        <v>0</v>
      </c>
      <c r="F80" s="1">
        <v>0</v>
      </c>
      <c r="G80" s="1">
        <v>0</v>
      </c>
      <c r="H80" s="1">
        <v>0</v>
      </c>
      <c r="I80" s="1">
        <v>0</v>
      </c>
      <c r="J80" s="1">
        <v>0</v>
      </c>
      <c r="K80" s="1">
        <v>0</v>
      </c>
      <c r="L80" s="1">
        <v>0</v>
      </c>
      <c r="M80" s="1">
        <v>0</v>
      </c>
      <c r="N80" s="1">
        <v>0</v>
      </c>
      <c r="O80" s="1">
        <v>0</v>
      </c>
      <c r="P80" s="1">
        <v>0</v>
      </c>
      <c r="Q80" s="1">
        <v>0</v>
      </c>
      <c r="R80" s="1">
        <v>0</v>
      </c>
      <c r="S80" s="1">
        <v>0</v>
      </c>
      <c r="T80" s="1">
        <v>0</v>
      </c>
      <c r="U80" s="1">
        <v>0</v>
      </c>
      <c r="V80" s="1">
        <v>0</v>
      </c>
      <c r="W80" s="1">
        <v>0</v>
      </c>
      <c r="X80" s="1">
        <v>0</v>
      </c>
      <c r="Y80" s="1">
        <v>0</v>
      </c>
      <c r="Z80" s="1">
        <v>0</v>
      </c>
      <c r="AA80" s="1">
        <v>0</v>
      </c>
      <c r="AB80" s="1">
        <v>0</v>
      </c>
      <c r="AC80" s="1">
        <v>1.1000000000000001</v>
      </c>
      <c r="AD80" s="1">
        <v>1.1000000000000001</v>
      </c>
      <c r="AE80" s="1">
        <v>1.1000000000000001</v>
      </c>
      <c r="AF80" s="1">
        <v>1.1000000000000001</v>
      </c>
      <c r="AG80" s="1">
        <v>1.1000000000000001</v>
      </c>
      <c r="AH80" s="1">
        <v>1.1000000000000001</v>
      </c>
      <c r="AI80" s="1">
        <v>1.1000000000000001</v>
      </c>
      <c r="AJ80" s="1">
        <v>1.1000000000000001</v>
      </c>
      <c r="AK80" s="1">
        <v>1.1000000000000001</v>
      </c>
      <c r="AL80" s="1">
        <v>1.1000000000000001</v>
      </c>
      <c r="AM80" s="1">
        <v>1.1000000000000001</v>
      </c>
      <c r="AN80" s="1">
        <v>1.1000000000000001</v>
      </c>
      <c r="AO80" s="1">
        <v>1.1000000000000001</v>
      </c>
      <c r="AP80" s="1">
        <v>1.1000000000000001</v>
      </c>
      <c r="AQ80" s="1">
        <v>1.1000000000000001</v>
      </c>
      <c r="AR80" s="1">
        <v>1.1000000000000001</v>
      </c>
      <c r="AS80" s="1">
        <v>1.1000000000000001</v>
      </c>
    </row>
    <row r="81" spans="1:45" x14ac:dyDescent="0.3">
      <c r="A81" s="1" t="s">
        <v>81</v>
      </c>
      <c r="B81" s="1" t="s">
        <v>51</v>
      </c>
      <c r="C81" s="1">
        <v>0</v>
      </c>
      <c r="D81" s="1">
        <v>0</v>
      </c>
      <c r="E81" s="1">
        <v>0</v>
      </c>
      <c r="F81" s="1">
        <v>0</v>
      </c>
      <c r="G81" s="1">
        <v>0</v>
      </c>
      <c r="H81" s="1">
        <v>0</v>
      </c>
      <c r="I81" s="1">
        <v>0</v>
      </c>
      <c r="J81" s="1">
        <v>0.70699999999999996</v>
      </c>
      <c r="K81" s="1">
        <v>0.70699999999999996</v>
      </c>
      <c r="L81" s="1">
        <v>0.70699999999999996</v>
      </c>
      <c r="M81" s="1">
        <v>0.70699999999999996</v>
      </c>
      <c r="N81" s="1">
        <v>0.70699999999999996</v>
      </c>
      <c r="O81" s="1">
        <v>0.70699999999999996</v>
      </c>
      <c r="P81" s="1">
        <v>0.70699999999999996</v>
      </c>
      <c r="Q81" s="1">
        <v>0.70699999999999996</v>
      </c>
      <c r="R81" s="1">
        <v>0.70699999999999996</v>
      </c>
      <c r="S81" s="1">
        <v>0.70699999999999996</v>
      </c>
      <c r="T81" s="1">
        <v>0.70699999999999996</v>
      </c>
      <c r="U81" s="1">
        <v>0.70699999999999996</v>
      </c>
      <c r="V81" s="1">
        <v>0.70699999999999996</v>
      </c>
      <c r="W81" s="1">
        <v>0.70699999999999996</v>
      </c>
      <c r="X81" s="1">
        <v>0.70699999999999996</v>
      </c>
      <c r="Y81" s="1">
        <v>0.70699999999999996</v>
      </c>
      <c r="Z81" s="1">
        <v>0.70699999999999996</v>
      </c>
      <c r="AA81" s="1">
        <v>0.70699999999999996</v>
      </c>
      <c r="AB81" s="1">
        <v>0.70699999999999996</v>
      </c>
      <c r="AC81" s="1">
        <v>0.70699999999999996</v>
      </c>
      <c r="AD81" s="1">
        <v>0.70699999999999996</v>
      </c>
      <c r="AE81" s="1">
        <v>0.70699999999999996</v>
      </c>
      <c r="AF81" s="1">
        <v>0.70699999999999996</v>
      </c>
      <c r="AG81" s="1">
        <v>0.70699999999999996</v>
      </c>
      <c r="AH81" s="1">
        <v>0.70699999999999996</v>
      </c>
      <c r="AI81" s="1">
        <v>0.70699999999999996</v>
      </c>
      <c r="AJ81" s="1">
        <v>0.70699999999999996</v>
      </c>
      <c r="AK81" s="1">
        <v>0.70699999999999996</v>
      </c>
      <c r="AL81" s="1">
        <v>0.70699999999999996</v>
      </c>
      <c r="AM81" s="1">
        <v>0.70699999999999996</v>
      </c>
      <c r="AN81" s="1">
        <v>0.70699999999999996</v>
      </c>
      <c r="AO81" s="1">
        <v>0.70699999999999996</v>
      </c>
      <c r="AP81" s="1">
        <v>0.70699999999999996</v>
      </c>
      <c r="AQ81" s="1">
        <v>0.70699999999999996</v>
      </c>
      <c r="AR81" s="1">
        <v>0.70699999999999996</v>
      </c>
      <c r="AS81" s="1">
        <v>0.70699999999999996</v>
      </c>
    </row>
    <row r="82" spans="1:45" x14ac:dyDescent="0.3">
      <c r="A82" s="1" t="s">
        <v>82</v>
      </c>
      <c r="B82" s="1" t="s">
        <v>51</v>
      </c>
      <c r="C82" s="1">
        <v>0</v>
      </c>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18</v>
      </c>
      <c r="AN82" s="1">
        <v>18</v>
      </c>
      <c r="AO82" s="1">
        <v>18</v>
      </c>
      <c r="AP82" s="1">
        <v>18</v>
      </c>
      <c r="AQ82" s="1">
        <v>18</v>
      </c>
      <c r="AR82" s="1">
        <v>18</v>
      </c>
      <c r="AS82" s="1">
        <v>18</v>
      </c>
    </row>
    <row r="83" spans="1:45" x14ac:dyDescent="0.3">
      <c r="A83" s="1" t="s">
        <v>83</v>
      </c>
      <c r="B83" s="1" t="s">
        <v>51</v>
      </c>
      <c r="C83" s="1">
        <v>0</v>
      </c>
      <c r="D83" s="1">
        <v>0</v>
      </c>
      <c r="E83" s="1">
        <v>0</v>
      </c>
      <c r="F83" s="1">
        <v>0</v>
      </c>
      <c r="G83" s="1">
        <v>0</v>
      </c>
      <c r="H83" s="1">
        <v>0</v>
      </c>
      <c r="I83" s="1">
        <v>0</v>
      </c>
      <c r="J83" s="1">
        <v>0</v>
      </c>
      <c r="K83" s="1">
        <v>0</v>
      </c>
      <c r="L83" s="1">
        <v>0</v>
      </c>
      <c r="M83" s="1">
        <v>0</v>
      </c>
      <c r="N83" s="1">
        <v>0</v>
      </c>
      <c r="O83" s="1">
        <v>0</v>
      </c>
      <c r="P83" s="1">
        <v>0</v>
      </c>
      <c r="Q83" s="7">
        <v>72.8</v>
      </c>
      <c r="R83" s="1">
        <v>72.8</v>
      </c>
      <c r="S83" s="1">
        <v>72.8</v>
      </c>
      <c r="T83" s="1">
        <v>72.8</v>
      </c>
      <c r="U83" s="1">
        <v>72.8</v>
      </c>
      <c r="V83" s="1">
        <v>72.8</v>
      </c>
      <c r="W83" s="1">
        <v>72.8</v>
      </c>
      <c r="X83" s="1">
        <v>72.8</v>
      </c>
      <c r="Y83" s="1">
        <v>72.8</v>
      </c>
      <c r="Z83" s="1">
        <v>72.8</v>
      </c>
      <c r="AA83" s="1">
        <v>72.8</v>
      </c>
      <c r="AB83" s="1">
        <v>72.8</v>
      </c>
      <c r="AC83" s="1">
        <v>72.8</v>
      </c>
      <c r="AD83" s="1">
        <v>72.8</v>
      </c>
      <c r="AE83" s="1">
        <v>72.8</v>
      </c>
      <c r="AF83" s="1">
        <v>72.8</v>
      </c>
      <c r="AG83" s="1">
        <v>72.8</v>
      </c>
      <c r="AH83" s="1">
        <v>72.8</v>
      </c>
      <c r="AI83" s="1">
        <v>72.8</v>
      </c>
      <c r="AJ83" s="7">
        <v>275.5</v>
      </c>
      <c r="AK83" s="1">
        <v>275.5</v>
      </c>
      <c r="AL83" s="1">
        <v>275.5</v>
      </c>
      <c r="AM83" s="1">
        <v>275.5</v>
      </c>
      <c r="AN83" s="1">
        <v>275.5</v>
      </c>
      <c r="AO83" s="1">
        <v>275.5</v>
      </c>
      <c r="AP83" s="1">
        <v>275.5</v>
      </c>
      <c r="AQ83" s="1">
        <v>275.5</v>
      </c>
      <c r="AR83" s="1">
        <v>275.5</v>
      </c>
      <c r="AS83" s="1">
        <v>275.5</v>
      </c>
    </row>
    <row r="84" spans="1:45" x14ac:dyDescent="0.3">
      <c r="A84" s="5" t="s">
        <v>84</v>
      </c>
      <c r="B84" s="1"/>
      <c r="C84" s="5">
        <f t="shared" ref="C84:AS84" si="1">SUM(C51:C83)</f>
        <v>561.73046022197127</v>
      </c>
      <c r="D84" s="5">
        <f t="shared" si="1"/>
        <v>588.04538517823221</v>
      </c>
      <c r="E84" s="5">
        <f t="shared" si="1"/>
        <v>615.50940574377364</v>
      </c>
      <c r="F84" s="5">
        <f t="shared" si="1"/>
        <v>644.16474000236326</v>
      </c>
      <c r="G84" s="5">
        <f t="shared" si="1"/>
        <v>674.05440132123181</v>
      </c>
      <c r="H84" s="5">
        <f t="shared" si="1"/>
        <v>705.22213622852564</v>
      </c>
      <c r="I84" s="5">
        <f t="shared" si="1"/>
        <v>737.7123529808415</v>
      </c>
      <c r="J84" s="5">
        <f t="shared" si="1"/>
        <v>772.27704022119951</v>
      </c>
      <c r="K84" s="5">
        <f t="shared" si="1"/>
        <v>807.54767513478384</v>
      </c>
      <c r="L84" s="5">
        <f t="shared" si="1"/>
        <v>844.27712052436618</v>
      </c>
      <c r="M84" s="5">
        <f t="shared" si="1"/>
        <v>882.51151025055287</v>
      </c>
      <c r="N84" s="5">
        <f t="shared" si="1"/>
        <v>922.29712251495971</v>
      </c>
      <c r="O84" s="5">
        <f t="shared" si="1"/>
        <v>963.68024050816632</v>
      </c>
      <c r="P84" s="5">
        <f t="shared" si="1"/>
        <v>1071.9169999999961</v>
      </c>
      <c r="Q84" s="5">
        <f t="shared" si="1"/>
        <v>1192.3776679627517</v>
      </c>
      <c r="R84" s="5">
        <f t="shared" si="1"/>
        <v>1242.4397964006973</v>
      </c>
      <c r="S84" s="5">
        <f t="shared" si="1"/>
        <v>1294.2813623233233</v>
      </c>
      <c r="T84" s="5">
        <f t="shared" si="1"/>
        <v>1385.2161160243877</v>
      </c>
      <c r="U84" s="5">
        <f t="shared" si="1"/>
        <v>1440.7466932917853</v>
      </c>
      <c r="V84" s="5">
        <f t="shared" si="1"/>
        <v>1498.1843806531872</v>
      </c>
      <c r="W84" s="5">
        <f t="shared" si="1"/>
        <v>1557.5688673704483</v>
      </c>
      <c r="X84" s="5">
        <f t="shared" si="1"/>
        <v>1618.9379847428854</v>
      </c>
      <c r="Y84" s="5">
        <f t="shared" si="1"/>
        <v>2417.4644334763934</v>
      </c>
      <c r="Z84" s="5">
        <f t="shared" si="1"/>
        <v>2482.9075000876833</v>
      </c>
      <c r="AA84" s="5">
        <f t="shared" si="1"/>
        <v>2639.6347635393008</v>
      </c>
      <c r="AB84" s="5">
        <f t="shared" si="1"/>
        <v>2879.373793539673</v>
      </c>
      <c r="AC84" s="5">
        <f t="shared" si="1"/>
        <v>2952.2488421906342</v>
      </c>
      <c r="AD84" s="5">
        <f t="shared" si="1"/>
        <v>3241.9705309198143</v>
      </c>
      <c r="AE84" s="5">
        <f t="shared" si="1"/>
        <v>3412.5495348930581</v>
      </c>
      <c r="AF84" s="5">
        <f t="shared" si="1"/>
        <v>3490.8402673586047</v>
      </c>
      <c r="AG84" s="5">
        <f t="shared" si="1"/>
        <v>3571.3245666250091</v>
      </c>
      <c r="AH84" s="5">
        <f t="shared" si="1"/>
        <v>3654.0053886134333</v>
      </c>
      <c r="AI84" s="5">
        <f t="shared" si="1"/>
        <v>3796.2805081459351</v>
      </c>
      <c r="AJ84" s="5">
        <f t="shared" si="1"/>
        <v>4086.0842323284637</v>
      </c>
      <c r="AK84" s="5">
        <f t="shared" si="1"/>
        <v>4170.7371295536759</v>
      </c>
      <c r="AL84" s="5">
        <f t="shared" si="1"/>
        <v>4262.9297777777692</v>
      </c>
      <c r="AM84" s="5">
        <f t="shared" si="1"/>
        <v>4392.0465358103929</v>
      </c>
      <c r="AN84" s="5">
        <f t="shared" si="1"/>
        <v>4221.5983413909053</v>
      </c>
      <c r="AO84" s="5">
        <f t="shared" si="1"/>
        <v>4325.5185398016984</v>
      </c>
      <c r="AP84" s="5">
        <f t="shared" si="1"/>
        <v>4425.1757466845065</v>
      </c>
      <c r="AQ84" s="5">
        <f t="shared" si="1"/>
        <v>4526.8177485743554</v>
      </c>
      <c r="AR84" s="5">
        <f t="shared" si="1"/>
        <v>4630.3604444444363</v>
      </c>
      <c r="AS84" s="5">
        <f t="shared" si="1"/>
        <v>4738.6822757065847</v>
      </c>
    </row>
    <row r="85" spans="1:45" x14ac:dyDescent="0.3">
      <c r="A85" s="1" t="s">
        <v>85</v>
      </c>
      <c r="B85" s="1" t="s">
        <v>86</v>
      </c>
      <c r="C85" s="16">
        <v>284.22524656615877</v>
      </c>
      <c r="D85" s="17">
        <v>296.99999999999983</v>
      </c>
      <c r="E85" s="16">
        <v>310.06887168804343</v>
      </c>
      <c r="F85" s="16">
        <v>323.41424862487639</v>
      </c>
      <c r="G85" s="16">
        <v>337.01660097830063</v>
      </c>
      <c r="H85" s="16">
        <v>350.85456021703448</v>
      </c>
      <c r="I85" s="16">
        <v>364.90502353751106</v>
      </c>
      <c r="J85" s="16">
        <v>379.14328415560641</v>
      </c>
      <c r="K85" s="16">
        <v>393.54318640374578</v>
      </c>
      <c r="L85" s="16">
        <v>408.07730394258652</v>
      </c>
      <c r="M85" s="16">
        <v>422.71713878270009</v>
      </c>
      <c r="N85" s="16">
        <v>437.43333823941407</v>
      </c>
      <c r="O85" s="16">
        <v>452.19592643670921</v>
      </c>
      <c r="P85" s="16">
        <v>466.97454655534466</v>
      </c>
      <c r="Q85" s="16">
        <v>481.73870970459751</v>
      </c>
      <c r="R85" s="16">
        <v>496.45804610022634</v>
      </c>
      <c r="S85" s="16">
        <v>511.10255416238147</v>
      </c>
      <c r="T85" s="16">
        <v>525.64284320932279</v>
      </c>
      <c r="U85" s="16">
        <v>540.05036561314466</v>
      </c>
      <c r="V85" s="16">
        <v>554.29763459364506</v>
      </c>
      <c r="W85" s="16">
        <v>568.35842424219004</v>
      </c>
      <c r="X85" s="16">
        <v>582.20794887072475</v>
      </c>
      <c r="Y85" s="16">
        <v>595.8230193505492</v>
      </c>
      <c r="Z85" s="16">
        <v>609.18217471769515</v>
      </c>
      <c r="AA85" s="16">
        <v>622.26578795267028</v>
      </c>
      <c r="AB85" s="16">
        <v>635.05614546857259</v>
      </c>
      <c r="AC85" s="16">
        <v>647.53750044149865</v>
      </c>
      <c r="AD85" s="16">
        <v>659.69610067193946</v>
      </c>
      <c r="AE85" s="16">
        <v>671.52019216006909</v>
      </c>
      <c r="AF85" s="17">
        <v>682.99999999999977</v>
      </c>
      <c r="AG85" s="16">
        <v>694.12768854077672</v>
      </c>
      <c r="AH85" s="16">
        <v>704.89730302165799</v>
      </c>
      <c r="AI85" s="16">
        <v>715.30469506630652</v>
      </c>
      <c r="AJ85" s="16">
        <v>725.34743451833936</v>
      </c>
      <c r="AK85" s="16">
        <v>735.0247101253168</v>
      </c>
      <c r="AL85" s="16">
        <v>744.33722153777705</v>
      </c>
      <c r="AM85" s="16">
        <v>753.28706499374744</v>
      </c>
      <c r="AN85" s="16">
        <v>761.87761491745346</v>
      </c>
      <c r="AO85" s="16">
        <v>770.11340348403519</v>
      </c>
      <c r="AP85" s="17">
        <v>777.99999999999977</v>
      </c>
      <c r="AQ85" s="16">
        <v>785.54389173129243</v>
      </c>
      <c r="AR85" s="16">
        <v>792.7523675856736</v>
      </c>
      <c r="AS85" s="16">
        <v>778</v>
      </c>
    </row>
    <row r="86" spans="1:45" x14ac:dyDescent="0.3">
      <c r="A86" s="1" t="s">
        <v>87</v>
      </c>
      <c r="B86" s="1" t="s">
        <v>86</v>
      </c>
      <c r="C86" s="19">
        <v>4006</v>
      </c>
      <c r="D86" s="16">
        <v>4538.4999541680618</v>
      </c>
      <c r="E86" s="16">
        <v>4741.7064771942587</v>
      </c>
      <c r="F86" s="16">
        <v>4950.8306219210563</v>
      </c>
      <c r="G86" s="16">
        <v>5165.7645204602768</v>
      </c>
      <c r="H86" s="16">
        <v>5386.3739907628724</v>
      </c>
      <c r="I86" s="16">
        <v>5612.497928816334</v>
      </c>
      <c r="J86" s="16">
        <v>5843.9479222746122</v>
      </c>
      <c r="K86" s="16">
        <v>6080.5081070672222</v>
      </c>
      <c r="L86" s="19">
        <v>6830.0519999999997</v>
      </c>
      <c r="M86" s="16">
        <v>6567.9593235416514</v>
      </c>
      <c r="N86" s="16">
        <v>6818.283831882457</v>
      </c>
      <c r="O86" s="16">
        <v>7072.5871487912409</v>
      </c>
      <c r="P86" s="19">
        <v>7455.8810000000003</v>
      </c>
      <c r="Q86" s="16">
        <v>7591.7251435610297</v>
      </c>
      <c r="R86" s="16">
        <v>7855.8030722125941</v>
      </c>
      <c r="S86" s="16">
        <v>8122.3502836564321</v>
      </c>
      <c r="T86" s="16">
        <v>8390.94357161683</v>
      </c>
      <c r="U86" s="16">
        <v>8661.1462262060904</v>
      </c>
      <c r="V86" s="19">
        <v>8682.7880000000005</v>
      </c>
      <c r="W86" s="16">
        <v>9204.5820640841703</v>
      </c>
      <c r="X86" s="16">
        <v>9476.8999773714731</v>
      </c>
      <c r="Y86" s="16">
        <v>9749.0028544576489</v>
      </c>
      <c r="Z86" s="19">
        <v>9292.65</v>
      </c>
      <c r="AA86" s="16">
        <v>10290.727119981229</v>
      </c>
      <c r="AB86" s="19">
        <v>11143</v>
      </c>
      <c r="AC86" s="16">
        <v>10826.145857179728</v>
      </c>
      <c r="AD86" s="16">
        <v>11090.406182116063</v>
      </c>
      <c r="AE86" s="16">
        <v>11351.817441156974</v>
      </c>
      <c r="AF86" s="16">
        <v>11609.989636881577</v>
      </c>
      <c r="AG86" s="19">
        <v>12333</v>
      </c>
      <c r="AH86" s="16">
        <v>12115.160911357956</v>
      </c>
      <c r="AI86" s="16">
        <v>12361.48939007373</v>
      </c>
      <c r="AJ86" s="16">
        <v>12603.240491397375</v>
      </c>
      <c r="AK86" s="19">
        <v>12348</v>
      </c>
      <c r="AL86" s="19">
        <v>12780</v>
      </c>
      <c r="AM86" s="16">
        <v>13298.444854679246</v>
      </c>
      <c r="AN86" s="16">
        <v>13519.437652742183</v>
      </c>
      <c r="AO86" s="19">
        <v>14118</v>
      </c>
      <c r="AP86" s="16">
        <v>13944.291047955352</v>
      </c>
      <c r="AQ86" s="16">
        <v>14147.905987781774</v>
      </c>
      <c r="AR86" s="16">
        <v>14345.525795307383</v>
      </c>
      <c r="AS86" s="16">
        <v>14345.525795307383</v>
      </c>
    </row>
    <row r="87" spans="1:45" x14ac:dyDescent="0.3">
      <c r="A87" s="1" t="s">
        <v>88</v>
      </c>
      <c r="B87" s="1" t="s">
        <v>86</v>
      </c>
      <c r="C87" s="1">
        <v>0</v>
      </c>
      <c r="D87" s="1">
        <v>0</v>
      </c>
      <c r="E87" s="1">
        <v>0</v>
      </c>
      <c r="F87" s="1">
        <v>0</v>
      </c>
      <c r="G87" s="1">
        <v>0</v>
      </c>
      <c r="H87" s="1">
        <v>0</v>
      </c>
      <c r="I87" s="1">
        <v>0</v>
      </c>
      <c r="J87" s="1">
        <v>0</v>
      </c>
      <c r="K87" s="1">
        <v>0</v>
      </c>
      <c r="L87" s="1">
        <v>0</v>
      </c>
      <c r="M87" s="1">
        <v>0</v>
      </c>
      <c r="N87" s="1">
        <v>0</v>
      </c>
      <c r="O87" s="1">
        <v>0</v>
      </c>
      <c r="P87" s="1">
        <v>0</v>
      </c>
      <c r="Q87" s="1">
        <v>0</v>
      </c>
      <c r="R87" s="1">
        <v>0</v>
      </c>
      <c r="S87" s="1">
        <v>0</v>
      </c>
      <c r="T87" s="1">
        <v>0</v>
      </c>
      <c r="U87" s="1">
        <v>0</v>
      </c>
      <c r="V87" s="1">
        <v>0</v>
      </c>
      <c r="W87" s="1">
        <v>0</v>
      </c>
      <c r="X87" s="1">
        <v>0</v>
      </c>
      <c r="Y87" s="1">
        <v>0</v>
      </c>
      <c r="Z87" s="1">
        <v>0</v>
      </c>
      <c r="AA87" s="1">
        <v>0</v>
      </c>
      <c r="AB87" s="1">
        <v>6.2729999999999997</v>
      </c>
      <c r="AC87" s="1">
        <v>6.2729999999999997</v>
      </c>
      <c r="AD87" s="1">
        <v>6.2729999999999997</v>
      </c>
      <c r="AE87" s="1">
        <v>6.2729999999999997</v>
      </c>
      <c r="AF87" s="1">
        <v>6.2729999999999997</v>
      </c>
      <c r="AG87" s="1">
        <v>6.2729999999999997</v>
      </c>
      <c r="AH87" s="1">
        <v>6.2729999999999997</v>
      </c>
      <c r="AI87" s="1">
        <v>6.2729999999999997</v>
      </c>
      <c r="AJ87" s="1">
        <v>6.2729999999999997</v>
      </c>
      <c r="AK87" s="1">
        <v>6.2729999999999997</v>
      </c>
      <c r="AL87" s="1">
        <v>6.2729999999999997</v>
      </c>
      <c r="AM87" s="1">
        <v>6.2729999999999997</v>
      </c>
      <c r="AN87" s="1">
        <v>6.2729999999999997</v>
      </c>
      <c r="AO87" s="1">
        <v>6.2729999999999997</v>
      </c>
      <c r="AP87" s="1">
        <v>6.2729999999999997</v>
      </c>
      <c r="AQ87" s="1">
        <v>6.2729999999999997</v>
      </c>
      <c r="AR87" s="1">
        <v>6.2729999999999997</v>
      </c>
      <c r="AS87" s="1">
        <v>6.2729999999999997</v>
      </c>
    </row>
    <row r="88" spans="1:45" x14ac:dyDescent="0.3">
      <c r="A88" s="5" t="s">
        <v>86</v>
      </c>
      <c r="B88" s="1"/>
      <c r="C88" s="5">
        <f>SUM(C85:C87)</f>
        <v>4290.2252465661586</v>
      </c>
      <c r="D88" s="5">
        <f>SUM(D85:D87)</f>
        <v>4835.4999541680618</v>
      </c>
      <c r="E88" s="5">
        <f t="shared" ref="E88:AS88" si="2">SUM(E85:E87)</f>
        <v>5051.7753488823018</v>
      </c>
      <c r="F88" s="5">
        <f t="shared" si="2"/>
        <v>5274.2448705459328</v>
      </c>
      <c r="G88" s="5">
        <f t="shared" si="2"/>
        <v>5502.7811214385774</v>
      </c>
      <c r="H88" s="5">
        <f t="shared" si="2"/>
        <v>5737.2285509799067</v>
      </c>
      <c r="I88" s="5">
        <f t="shared" si="2"/>
        <v>5977.4029523538447</v>
      </c>
      <c r="J88" s="5">
        <f t="shared" si="2"/>
        <v>6223.0912064302183</v>
      </c>
      <c r="K88" s="5">
        <f t="shared" si="2"/>
        <v>6474.0512934709677</v>
      </c>
      <c r="L88" s="5">
        <f t="shared" si="2"/>
        <v>7238.1293039425864</v>
      </c>
      <c r="M88" s="5">
        <f t="shared" si="2"/>
        <v>6990.6764623243516</v>
      </c>
      <c r="N88" s="5">
        <f t="shared" si="2"/>
        <v>7255.7171701218713</v>
      </c>
      <c r="O88" s="5">
        <f t="shared" si="2"/>
        <v>7524.7830752279497</v>
      </c>
      <c r="P88" s="5">
        <f t="shared" si="2"/>
        <v>7922.8555465553454</v>
      </c>
      <c r="Q88" s="5">
        <f t="shared" si="2"/>
        <v>8073.4638532656272</v>
      </c>
      <c r="R88" s="5">
        <f t="shared" si="2"/>
        <v>8352.2611183128211</v>
      </c>
      <c r="S88" s="5">
        <f t="shared" si="2"/>
        <v>8633.4528378188134</v>
      </c>
      <c r="T88" s="5">
        <f t="shared" si="2"/>
        <v>8916.5864148261535</v>
      </c>
      <c r="U88" s="5">
        <f t="shared" si="2"/>
        <v>9201.1965918192345</v>
      </c>
      <c r="V88" s="5">
        <f t="shared" si="2"/>
        <v>9237.0856345936463</v>
      </c>
      <c r="W88" s="5">
        <f t="shared" si="2"/>
        <v>9772.9404883263596</v>
      </c>
      <c r="X88" s="5">
        <f t="shared" si="2"/>
        <v>10059.107926242197</v>
      </c>
      <c r="Y88" s="5">
        <f t="shared" si="2"/>
        <v>10344.825873808199</v>
      </c>
      <c r="Z88" s="5">
        <f t="shared" si="2"/>
        <v>9901.8321747176942</v>
      </c>
      <c r="AA88" s="5">
        <f t="shared" si="2"/>
        <v>10912.9929079339</v>
      </c>
      <c r="AB88" s="5">
        <f t="shared" si="2"/>
        <v>11784.329145468571</v>
      </c>
      <c r="AC88" s="5">
        <f t="shared" si="2"/>
        <v>11479.956357621226</v>
      </c>
      <c r="AD88" s="5">
        <f t="shared" si="2"/>
        <v>11756.375282788002</v>
      </c>
      <c r="AE88" s="5">
        <f t="shared" si="2"/>
        <v>12029.610633317043</v>
      </c>
      <c r="AF88" s="5">
        <f t="shared" si="2"/>
        <v>12299.262636881576</v>
      </c>
      <c r="AG88" s="5">
        <f t="shared" si="2"/>
        <v>13033.400688540776</v>
      </c>
      <c r="AH88" s="5">
        <f t="shared" si="2"/>
        <v>12826.331214379614</v>
      </c>
      <c r="AI88" s="5">
        <f t="shared" si="2"/>
        <v>13083.067085140035</v>
      </c>
      <c r="AJ88" s="5">
        <f t="shared" si="2"/>
        <v>13334.860925915713</v>
      </c>
      <c r="AK88" s="5">
        <f t="shared" si="2"/>
        <v>13089.297710125316</v>
      </c>
      <c r="AL88" s="5">
        <f t="shared" si="2"/>
        <v>13530.610221537776</v>
      </c>
      <c r="AM88" s="5">
        <f t="shared" si="2"/>
        <v>14058.004919672992</v>
      </c>
      <c r="AN88" s="5">
        <f t="shared" si="2"/>
        <v>14287.588267659636</v>
      </c>
      <c r="AO88" s="5">
        <f t="shared" si="2"/>
        <v>14894.386403484035</v>
      </c>
      <c r="AP88" s="5">
        <f t="shared" si="2"/>
        <v>14728.564047955351</v>
      </c>
      <c r="AQ88" s="5">
        <f t="shared" si="2"/>
        <v>14939.722879513067</v>
      </c>
      <c r="AR88" s="5">
        <f t="shared" si="2"/>
        <v>15144.551162893056</v>
      </c>
      <c r="AS88" s="5">
        <f t="shared" si="2"/>
        <v>15129.798795307383</v>
      </c>
    </row>
    <row r="89" spans="1:45" x14ac:dyDescent="0.3">
      <c r="A89" s="1" t="s">
        <v>89</v>
      </c>
      <c r="B89" s="1" t="s">
        <v>90</v>
      </c>
      <c r="C89" s="1">
        <v>0</v>
      </c>
      <c r="D89" s="1">
        <v>0</v>
      </c>
      <c r="E89" s="1">
        <v>0</v>
      </c>
      <c r="F89" s="1">
        <v>0</v>
      </c>
      <c r="G89" s="1">
        <v>0</v>
      </c>
      <c r="H89" s="1">
        <v>0</v>
      </c>
      <c r="I89" s="1">
        <v>0</v>
      </c>
      <c r="J89" s="1">
        <v>0</v>
      </c>
      <c r="K89" s="1">
        <v>0</v>
      </c>
      <c r="L89" s="1">
        <v>0</v>
      </c>
      <c r="M89" s="1">
        <v>0</v>
      </c>
      <c r="N89" s="1">
        <v>0</v>
      </c>
      <c r="O89" s="1">
        <v>0</v>
      </c>
      <c r="P89" s="1">
        <v>0</v>
      </c>
      <c r="Q89" s="1">
        <v>0</v>
      </c>
      <c r="R89" s="1">
        <v>0</v>
      </c>
      <c r="S89" s="1">
        <v>0</v>
      </c>
      <c r="T89" s="1">
        <v>40</v>
      </c>
      <c r="U89" s="1">
        <v>40</v>
      </c>
      <c r="V89" s="1">
        <v>40</v>
      </c>
      <c r="W89" s="1">
        <v>40</v>
      </c>
      <c r="X89" s="1">
        <v>40</v>
      </c>
      <c r="Y89" s="1">
        <v>40</v>
      </c>
      <c r="Z89" s="1">
        <v>40</v>
      </c>
      <c r="AA89" s="1">
        <v>40</v>
      </c>
      <c r="AB89" s="1">
        <v>40</v>
      </c>
      <c r="AC89" s="1">
        <v>40</v>
      </c>
      <c r="AD89" s="1">
        <v>40</v>
      </c>
      <c r="AE89" s="1">
        <v>40</v>
      </c>
      <c r="AF89" s="1">
        <v>40</v>
      </c>
      <c r="AG89" s="1">
        <v>40</v>
      </c>
      <c r="AH89" s="1">
        <v>40</v>
      </c>
      <c r="AI89" s="1">
        <v>40</v>
      </c>
      <c r="AJ89" s="1">
        <v>40</v>
      </c>
      <c r="AK89" s="1">
        <v>40</v>
      </c>
      <c r="AL89" s="1">
        <v>40</v>
      </c>
      <c r="AM89" s="1">
        <v>40</v>
      </c>
      <c r="AN89" s="1">
        <v>270</v>
      </c>
      <c r="AO89" s="1">
        <v>270</v>
      </c>
      <c r="AP89" s="1">
        <v>270</v>
      </c>
      <c r="AQ89" s="1">
        <v>270</v>
      </c>
      <c r="AR89" s="1">
        <v>270</v>
      </c>
      <c r="AS89" s="1">
        <v>270</v>
      </c>
    </row>
    <row r="90" spans="1:45" x14ac:dyDescent="0.3">
      <c r="A90" s="1" t="s">
        <v>91</v>
      </c>
      <c r="B90" s="1" t="s">
        <v>90</v>
      </c>
      <c r="C90" s="1">
        <v>0</v>
      </c>
      <c r="D90" s="1">
        <v>0</v>
      </c>
      <c r="E90" s="1">
        <v>0</v>
      </c>
      <c r="F90" s="1">
        <v>0</v>
      </c>
      <c r="G90" s="1">
        <v>0</v>
      </c>
      <c r="H90" s="1">
        <v>0</v>
      </c>
      <c r="I90" s="1">
        <v>0</v>
      </c>
      <c r="J90" s="1">
        <v>0</v>
      </c>
      <c r="K90" s="1">
        <v>0</v>
      </c>
      <c r="L90" s="1">
        <v>0</v>
      </c>
      <c r="M90" s="1">
        <v>0</v>
      </c>
      <c r="N90" s="1">
        <v>0</v>
      </c>
      <c r="O90" s="1">
        <v>0</v>
      </c>
      <c r="P90" s="1">
        <v>0</v>
      </c>
      <c r="Q90" s="1">
        <v>0</v>
      </c>
      <c r="R90" s="1">
        <v>0</v>
      </c>
      <c r="S90" s="1">
        <v>0</v>
      </c>
      <c r="T90" s="1">
        <v>0</v>
      </c>
      <c r="U90" s="1">
        <v>0</v>
      </c>
      <c r="V90" s="1">
        <v>0.13</v>
      </c>
      <c r="W90" s="1">
        <v>0.13</v>
      </c>
      <c r="X90" s="1">
        <v>0.13</v>
      </c>
      <c r="Y90" s="1">
        <v>0.13</v>
      </c>
      <c r="Z90" s="1">
        <v>0.13</v>
      </c>
      <c r="AA90" s="1">
        <v>0.13</v>
      </c>
      <c r="AB90" s="1">
        <v>0.16</v>
      </c>
      <c r="AC90" s="1">
        <v>0.16</v>
      </c>
      <c r="AD90" s="1">
        <v>0.16</v>
      </c>
      <c r="AE90" s="1">
        <v>0.16</v>
      </c>
      <c r="AF90" s="1">
        <v>0.16</v>
      </c>
      <c r="AG90" s="1">
        <v>0.16</v>
      </c>
      <c r="AH90" s="1">
        <v>0.16</v>
      </c>
      <c r="AI90" s="1">
        <v>0.16</v>
      </c>
      <c r="AJ90" s="1">
        <v>0.16</v>
      </c>
      <c r="AK90" s="1">
        <v>0.16</v>
      </c>
      <c r="AL90" s="1">
        <v>0.16</v>
      </c>
      <c r="AM90" s="1">
        <v>0.16</v>
      </c>
      <c r="AN90" s="1">
        <v>0.16</v>
      </c>
      <c r="AO90" s="1">
        <v>0.16</v>
      </c>
      <c r="AP90" s="1">
        <v>0.16</v>
      </c>
      <c r="AQ90" s="1">
        <v>0.16</v>
      </c>
      <c r="AR90" s="1">
        <v>0.16</v>
      </c>
      <c r="AS90" s="1">
        <v>0.16</v>
      </c>
    </row>
    <row r="91" spans="1:45" x14ac:dyDescent="0.3">
      <c r="A91" s="1" t="s">
        <v>92</v>
      </c>
      <c r="B91" s="1" t="s">
        <v>90</v>
      </c>
      <c r="C91" s="1">
        <v>0</v>
      </c>
      <c r="D91" s="1">
        <v>0</v>
      </c>
      <c r="E91" s="1">
        <v>0</v>
      </c>
      <c r="F91" s="1">
        <v>0</v>
      </c>
      <c r="G91" s="1">
        <v>0</v>
      </c>
      <c r="H91" s="1">
        <v>0</v>
      </c>
      <c r="I91" s="1">
        <v>0</v>
      </c>
      <c r="J91" s="1">
        <v>0</v>
      </c>
      <c r="K91" s="1">
        <v>0</v>
      </c>
      <c r="L91" s="1">
        <v>0</v>
      </c>
      <c r="M91" s="1">
        <v>0</v>
      </c>
      <c r="N91" s="1">
        <v>0</v>
      </c>
      <c r="O91" s="1">
        <v>0</v>
      </c>
      <c r="P91" s="1">
        <v>0</v>
      </c>
      <c r="Q91" s="1">
        <v>0</v>
      </c>
      <c r="R91" s="1">
        <v>0</v>
      </c>
      <c r="S91" s="1">
        <v>0</v>
      </c>
      <c r="T91" s="1">
        <v>0</v>
      </c>
      <c r="U91" s="1">
        <v>117</v>
      </c>
      <c r="V91" s="1">
        <v>117</v>
      </c>
      <c r="W91" s="1">
        <v>117</v>
      </c>
      <c r="X91" s="1">
        <v>117</v>
      </c>
      <c r="Y91" s="1">
        <v>117</v>
      </c>
      <c r="Z91" s="1">
        <v>117</v>
      </c>
      <c r="AA91" s="1">
        <v>117</v>
      </c>
      <c r="AB91" s="1">
        <v>450</v>
      </c>
      <c r="AC91" s="1">
        <v>450</v>
      </c>
      <c r="AD91" s="1">
        <v>171.9</v>
      </c>
      <c r="AE91" s="1">
        <v>171.9</v>
      </c>
      <c r="AF91" s="1">
        <v>171.9</v>
      </c>
      <c r="AG91" s="1">
        <v>171.9</v>
      </c>
      <c r="AH91" s="1">
        <v>171.9</v>
      </c>
      <c r="AI91" s="1">
        <v>171.9</v>
      </c>
      <c r="AJ91" s="1">
        <v>171.9</v>
      </c>
      <c r="AK91" s="1">
        <v>171.9</v>
      </c>
      <c r="AL91" s="1">
        <v>410</v>
      </c>
      <c r="AM91" s="1">
        <v>410</v>
      </c>
      <c r="AN91" s="1">
        <v>410</v>
      </c>
      <c r="AO91" s="1">
        <v>410</v>
      </c>
      <c r="AP91" s="1">
        <v>410</v>
      </c>
      <c r="AQ91" s="1">
        <v>410</v>
      </c>
      <c r="AR91" s="1">
        <v>410</v>
      </c>
      <c r="AS91" s="1">
        <v>410</v>
      </c>
    </row>
    <row r="92" spans="1:45" x14ac:dyDescent="0.3">
      <c r="A92" s="1" t="s">
        <v>93</v>
      </c>
      <c r="B92" s="1" t="s">
        <v>90</v>
      </c>
      <c r="C92" s="16">
        <v>1.6451704482306788</v>
      </c>
      <c r="D92" s="16">
        <v>2.0052645323766769</v>
      </c>
      <c r="E92" s="16">
        <v>2.443977201873349</v>
      </c>
      <c r="F92" s="16">
        <v>2.9783767413042499</v>
      </c>
      <c r="G92" s="16">
        <v>3.6291903244329813</v>
      </c>
      <c r="H92" s="16">
        <v>4.421565762421638</v>
      </c>
      <c r="I92" s="16">
        <v>5.38598087374291</v>
      </c>
      <c r="J92" s="16">
        <v>6.5593236953154426</v>
      </c>
      <c r="K92" s="16">
        <v>7.9861676362220662</v>
      </c>
      <c r="L92" s="16">
        <v>9.7202648950661299</v>
      </c>
      <c r="M92" s="16">
        <v>11.826277901759422</v>
      </c>
      <c r="N92" s="16">
        <v>14.381760587354737</v>
      </c>
      <c r="O92" s="16">
        <v>17.479386663314866</v>
      </c>
      <c r="P92" s="16">
        <v>21.229397733170256</v>
      </c>
      <c r="Q92" s="16">
        <v>25.762205986523664</v>
      </c>
      <c r="R92" s="16">
        <v>31.231029589997906</v>
      </c>
      <c r="S92" s="16">
        <v>37.814358320222013</v>
      </c>
      <c r="T92" s="16">
        <v>45.717937504460011</v>
      </c>
      <c r="U92" s="7">
        <v>47.2</v>
      </c>
      <c r="V92" s="16">
        <v>66.449844050627632</v>
      </c>
      <c r="W92" s="16">
        <v>79.826787096529571</v>
      </c>
      <c r="X92" s="16">
        <v>95.612122344164789</v>
      </c>
      <c r="Y92" s="16">
        <v>114.11940194982355</v>
      </c>
      <c r="Z92" s="16">
        <v>135.65420048682975</v>
      </c>
      <c r="AA92" s="16">
        <v>160.49196870064537</v>
      </c>
      <c r="AB92" s="7">
        <v>199</v>
      </c>
      <c r="AC92" s="7">
        <v>280</v>
      </c>
      <c r="AD92" s="16">
        <v>285</v>
      </c>
      <c r="AE92" s="7">
        <v>290</v>
      </c>
      <c r="AF92" s="16">
        <v>337.92845248907724</v>
      </c>
      <c r="AG92" s="16">
        <v>382.83738782777266</v>
      </c>
      <c r="AH92" s="16">
        <v>429.66668264059433</v>
      </c>
      <c r="AI92" s="16">
        <v>477.57645661164872</v>
      </c>
      <c r="AJ92" s="16">
        <v>525.64523855713787</v>
      </c>
      <c r="AK92" s="16">
        <v>572.93931775382771</v>
      </c>
      <c r="AL92" s="16">
        <v>618.58405370596859</v>
      </c>
      <c r="AM92" s="16">
        <v>661.82585121611953</v>
      </c>
      <c r="AN92" s="16">
        <v>702.07596018225058</v>
      </c>
      <c r="AO92" s="16">
        <v>738.93173908782489</v>
      </c>
      <c r="AP92" s="16">
        <v>772.17592382968871</v>
      </c>
      <c r="AQ92" s="7">
        <v>802</v>
      </c>
      <c r="AR92" s="16">
        <v>827.76598405336006</v>
      </c>
      <c r="AS92" s="16">
        <v>850.38919455937742</v>
      </c>
    </row>
    <row r="93" spans="1:45" x14ac:dyDescent="0.3">
      <c r="A93" s="1" t="s">
        <v>94</v>
      </c>
      <c r="B93" s="1" t="s">
        <v>90</v>
      </c>
      <c r="C93" s="1">
        <v>0</v>
      </c>
      <c r="D93" s="1">
        <v>0</v>
      </c>
      <c r="E93" s="1">
        <v>0</v>
      </c>
      <c r="F93" s="1">
        <v>0</v>
      </c>
      <c r="G93" s="1">
        <v>0</v>
      </c>
      <c r="H93" s="1">
        <v>0</v>
      </c>
      <c r="I93" s="1">
        <v>0</v>
      </c>
      <c r="J93" s="1">
        <v>0</v>
      </c>
      <c r="K93" s="1">
        <v>0</v>
      </c>
      <c r="L93" s="1">
        <v>0</v>
      </c>
      <c r="M93" s="1">
        <v>0</v>
      </c>
      <c r="N93" s="1">
        <v>0</v>
      </c>
      <c r="O93" s="1">
        <v>0</v>
      </c>
      <c r="P93" s="1">
        <v>0</v>
      </c>
      <c r="Q93" s="1">
        <v>0</v>
      </c>
      <c r="R93" s="1">
        <v>0</v>
      </c>
      <c r="S93" s="1">
        <v>0</v>
      </c>
      <c r="T93" s="1">
        <v>0</v>
      </c>
      <c r="U93" s="1">
        <v>0</v>
      </c>
      <c r="V93" s="1">
        <v>0</v>
      </c>
      <c r="W93" s="1">
        <v>0</v>
      </c>
      <c r="X93" s="1">
        <v>0</v>
      </c>
      <c r="Y93" s="1">
        <v>0</v>
      </c>
      <c r="Z93" s="1">
        <v>0</v>
      </c>
      <c r="AA93" s="1">
        <v>0</v>
      </c>
      <c r="AB93" s="1">
        <v>0</v>
      </c>
      <c r="AC93" s="1">
        <v>0</v>
      </c>
      <c r="AD93" s="1">
        <v>0</v>
      </c>
      <c r="AE93" s="1">
        <v>0</v>
      </c>
      <c r="AF93" s="1">
        <v>0</v>
      </c>
      <c r="AG93" s="1">
        <v>0</v>
      </c>
      <c r="AH93" s="1">
        <v>0</v>
      </c>
      <c r="AI93" s="1">
        <v>0</v>
      </c>
      <c r="AJ93" s="1">
        <v>0</v>
      </c>
      <c r="AK93" s="1">
        <v>0</v>
      </c>
      <c r="AL93" s="1">
        <v>0</v>
      </c>
      <c r="AM93" s="1">
        <v>0</v>
      </c>
      <c r="AN93" s="1">
        <v>0</v>
      </c>
      <c r="AO93" s="1">
        <v>0</v>
      </c>
      <c r="AP93" s="1">
        <v>0</v>
      </c>
      <c r="AQ93" s="1">
        <v>0</v>
      </c>
      <c r="AR93" s="1">
        <v>0</v>
      </c>
      <c r="AS93" s="1">
        <v>0</v>
      </c>
    </row>
    <row r="94" spans="1:45" x14ac:dyDescent="0.3">
      <c r="A94" s="1" t="s">
        <v>95</v>
      </c>
      <c r="B94" s="1" t="s">
        <v>90</v>
      </c>
      <c r="C94" s="1">
        <v>0</v>
      </c>
      <c r="D94" s="1">
        <v>0</v>
      </c>
      <c r="E94" s="1">
        <v>0</v>
      </c>
      <c r="F94" s="1">
        <v>0</v>
      </c>
      <c r="G94" s="1">
        <v>0</v>
      </c>
      <c r="H94" s="1">
        <v>0</v>
      </c>
      <c r="I94" s="1">
        <v>0</v>
      </c>
      <c r="J94" s="1">
        <v>0</v>
      </c>
      <c r="K94" s="1">
        <v>0</v>
      </c>
      <c r="L94" s="1">
        <v>0</v>
      </c>
      <c r="M94" s="1">
        <v>0</v>
      </c>
      <c r="N94" s="1">
        <v>0</v>
      </c>
      <c r="O94" s="1">
        <v>0</v>
      </c>
      <c r="P94" s="1">
        <v>0</v>
      </c>
      <c r="Q94" s="1">
        <v>0</v>
      </c>
      <c r="R94" s="1">
        <v>0</v>
      </c>
      <c r="S94" s="1">
        <v>0</v>
      </c>
      <c r="T94" s="1">
        <v>0</v>
      </c>
      <c r="U94" s="1">
        <v>0</v>
      </c>
      <c r="V94" s="1">
        <v>0</v>
      </c>
      <c r="W94" s="1">
        <v>0</v>
      </c>
      <c r="X94" s="1">
        <v>0</v>
      </c>
      <c r="Y94" s="1">
        <v>0</v>
      </c>
      <c r="Z94" s="1">
        <v>0</v>
      </c>
      <c r="AA94" s="1">
        <v>0</v>
      </c>
      <c r="AB94" s="7">
        <v>60</v>
      </c>
      <c r="AC94" s="1">
        <v>60</v>
      </c>
      <c r="AD94" s="1">
        <v>60</v>
      </c>
      <c r="AE94" s="1">
        <v>60</v>
      </c>
      <c r="AF94" s="1">
        <v>60</v>
      </c>
      <c r="AG94" s="1">
        <v>60</v>
      </c>
      <c r="AH94" s="1">
        <v>60</v>
      </c>
      <c r="AI94" s="1">
        <v>60</v>
      </c>
      <c r="AJ94" s="1">
        <v>60</v>
      </c>
      <c r="AK94" s="1">
        <v>60</v>
      </c>
      <c r="AL94" s="1">
        <v>60</v>
      </c>
      <c r="AM94" s="1">
        <v>60</v>
      </c>
      <c r="AN94" s="1">
        <v>60</v>
      </c>
      <c r="AO94" s="1">
        <v>60</v>
      </c>
      <c r="AP94" s="1">
        <v>60</v>
      </c>
      <c r="AQ94" s="1">
        <v>60</v>
      </c>
      <c r="AR94" s="1">
        <v>60</v>
      </c>
      <c r="AS94" s="1">
        <v>60</v>
      </c>
    </row>
    <row r="95" spans="1:45" x14ac:dyDescent="0.3">
      <c r="A95" s="1" t="s">
        <v>96</v>
      </c>
      <c r="B95" s="1" t="s">
        <v>90</v>
      </c>
      <c r="C95" s="1">
        <v>0</v>
      </c>
      <c r="D95" s="1">
        <v>0</v>
      </c>
      <c r="E95" s="1">
        <v>0</v>
      </c>
      <c r="F95" s="1">
        <v>0</v>
      </c>
      <c r="G95" s="1">
        <v>0</v>
      </c>
      <c r="H95" s="1">
        <v>0</v>
      </c>
      <c r="I95" s="1">
        <v>0</v>
      </c>
      <c r="J95" s="1">
        <v>0</v>
      </c>
      <c r="K95" s="1">
        <v>0</v>
      </c>
      <c r="L95" s="1">
        <v>0</v>
      </c>
      <c r="M95" s="1">
        <v>0</v>
      </c>
      <c r="N95" s="1">
        <v>0</v>
      </c>
      <c r="O95" s="1">
        <v>0</v>
      </c>
      <c r="P95" s="1">
        <v>0</v>
      </c>
      <c r="Q95" s="1">
        <v>0</v>
      </c>
      <c r="R95" s="1">
        <v>0</v>
      </c>
      <c r="S95" s="7">
        <v>5.7</v>
      </c>
      <c r="T95" s="1">
        <v>5.7</v>
      </c>
      <c r="U95" s="1">
        <v>5.7</v>
      </c>
      <c r="V95" s="1">
        <v>5.7</v>
      </c>
      <c r="W95" s="1">
        <v>5.7</v>
      </c>
      <c r="X95" s="1">
        <v>5.7</v>
      </c>
      <c r="Y95" s="1">
        <v>5.7</v>
      </c>
      <c r="Z95" s="1">
        <v>5.7</v>
      </c>
      <c r="AA95" s="1">
        <v>5.7</v>
      </c>
      <c r="AB95" s="1">
        <v>5.7</v>
      </c>
      <c r="AC95" s="1">
        <v>5.7</v>
      </c>
      <c r="AD95" s="1">
        <v>5.7</v>
      </c>
      <c r="AE95" s="1">
        <v>5.7</v>
      </c>
      <c r="AF95" s="1">
        <v>1</v>
      </c>
      <c r="AG95" s="1">
        <v>1</v>
      </c>
      <c r="AH95" s="1">
        <v>1</v>
      </c>
      <c r="AI95" s="1">
        <v>1</v>
      </c>
      <c r="AJ95" s="1">
        <v>1</v>
      </c>
      <c r="AK95" s="1">
        <v>1</v>
      </c>
      <c r="AL95" s="1">
        <v>1</v>
      </c>
      <c r="AM95" s="1">
        <v>1</v>
      </c>
      <c r="AN95" s="1">
        <v>1</v>
      </c>
      <c r="AO95" s="1">
        <v>1</v>
      </c>
      <c r="AP95" s="1">
        <v>1</v>
      </c>
      <c r="AQ95" s="1">
        <v>1</v>
      </c>
      <c r="AR95" s="1">
        <v>1</v>
      </c>
      <c r="AS95" s="1">
        <v>1</v>
      </c>
    </row>
    <row r="96" spans="1:45" x14ac:dyDescent="0.3">
      <c r="A96" s="1" t="s">
        <v>97</v>
      </c>
      <c r="B96" s="1" t="s">
        <v>90</v>
      </c>
      <c r="C96" s="1">
        <v>0</v>
      </c>
      <c r="D96" s="1">
        <v>0</v>
      </c>
      <c r="E96" s="1">
        <v>0</v>
      </c>
      <c r="F96" s="1">
        <v>0</v>
      </c>
      <c r="G96" s="1">
        <v>0</v>
      </c>
      <c r="H96" s="1">
        <v>0</v>
      </c>
      <c r="I96" s="1">
        <v>0</v>
      </c>
      <c r="J96" s="1">
        <v>0</v>
      </c>
      <c r="K96" s="1">
        <v>0</v>
      </c>
      <c r="L96" s="1">
        <v>0</v>
      </c>
      <c r="M96" s="1">
        <v>0</v>
      </c>
      <c r="N96" s="1">
        <v>0</v>
      </c>
      <c r="O96" s="1">
        <v>0</v>
      </c>
      <c r="P96" s="1">
        <v>0</v>
      </c>
      <c r="Q96" s="1">
        <v>0</v>
      </c>
      <c r="R96" s="1">
        <v>0</v>
      </c>
      <c r="S96" s="1">
        <v>0</v>
      </c>
      <c r="T96" s="1">
        <v>0</v>
      </c>
      <c r="U96" s="1">
        <v>0</v>
      </c>
      <c r="V96" s="1">
        <v>0.6</v>
      </c>
      <c r="W96" s="1">
        <v>0.6</v>
      </c>
      <c r="X96" s="1">
        <v>0.6</v>
      </c>
      <c r="Y96" s="1">
        <v>0.6</v>
      </c>
      <c r="Z96" s="1">
        <v>0.6</v>
      </c>
      <c r="AA96" s="1">
        <v>0.6</v>
      </c>
      <c r="AB96" s="1">
        <v>0.6</v>
      </c>
      <c r="AC96" s="1">
        <v>0.6</v>
      </c>
      <c r="AD96" s="1">
        <v>0.6</v>
      </c>
      <c r="AE96" s="1">
        <v>0.6</v>
      </c>
      <c r="AF96" s="1">
        <v>0.6</v>
      </c>
      <c r="AG96" s="1">
        <v>0.6</v>
      </c>
      <c r="AH96" s="1">
        <v>0.6</v>
      </c>
      <c r="AI96" s="1">
        <v>0.6</v>
      </c>
      <c r="AJ96" s="1">
        <v>0.6</v>
      </c>
      <c r="AK96" s="1">
        <v>0.6</v>
      </c>
      <c r="AL96" s="1">
        <v>0.6</v>
      </c>
      <c r="AM96" s="1">
        <v>0.6</v>
      </c>
      <c r="AN96" s="1">
        <v>0.6</v>
      </c>
      <c r="AO96" s="1">
        <v>0.6</v>
      </c>
      <c r="AP96" s="1">
        <v>0.6</v>
      </c>
      <c r="AQ96" s="1">
        <v>0.6</v>
      </c>
      <c r="AR96" s="1">
        <v>0.6</v>
      </c>
      <c r="AS96" s="1">
        <v>0.6</v>
      </c>
    </row>
    <row r="97" spans="1:45" x14ac:dyDescent="0.3">
      <c r="A97" s="1" t="s">
        <v>98</v>
      </c>
      <c r="B97" s="1" t="s">
        <v>90</v>
      </c>
      <c r="C97" s="1">
        <v>0</v>
      </c>
      <c r="D97" s="1">
        <v>0</v>
      </c>
      <c r="E97" s="1">
        <v>0</v>
      </c>
      <c r="F97" s="1">
        <v>0</v>
      </c>
      <c r="G97" s="1">
        <v>0</v>
      </c>
      <c r="H97" s="1">
        <v>0</v>
      </c>
      <c r="I97" s="1">
        <v>0</v>
      </c>
      <c r="J97" s="1">
        <v>0</v>
      </c>
      <c r="K97" s="1">
        <v>0</v>
      </c>
      <c r="L97" s="1">
        <v>0</v>
      </c>
      <c r="M97" s="1">
        <v>0</v>
      </c>
      <c r="N97" s="1">
        <v>0</v>
      </c>
      <c r="O97" s="1">
        <v>0</v>
      </c>
      <c r="P97" s="1">
        <v>0</v>
      </c>
      <c r="Q97" s="1">
        <v>0</v>
      </c>
      <c r="R97" s="1">
        <v>0</v>
      </c>
      <c r="S97" s="1">
        <v>0</v>
      </c>
      <c r="T97" s="1">
        <v>0</v>
      </c>
      <c r="U97" s="7">
        <v>21</v>
      </c>
      <c r="V97" s="1">
        <v>21</v>
      </c>
      <c r="W97" s="1">
        <v>21</v>
      </c>
      <c r="X97" s="1">
        <v>21</v>
      </c>
      <c r="Y97" s="1">
        <v>21</v>
      </c>
      <c r="Z97" s="7">
        <v>29.04</v>
      </c>
      <c r="AA97" s="1">
        <v>29.04</v>
      </c>
      <c r="AB97" s="1">
        <v>29.04</v>
      </c>
      <c r="AC97" s="1">
        <v>29.04</v>
      </c>
      <c r="AD97" s="1">
        <v>29.04</v>
      </c>
      <c r="AE97" s="1">
        <v>29.04</v>
      </c>
      <c r="AF97" s="1">
        <v>29.04</v>
      </c>
      <c r="AG97" s="1">
        <v>29.04</v>
      </c>
      <c r="AH97" s="1">
        <v>29.04</v>
      </c>
      <c r="AI97" s="1">
        <v>29.04</v>
      </c>
      <c r="AJ97" s="1">
        <v>29.04</v>
      </c>
      <c r="AK97" s="1">
        <v>29.04</v>
      </c>
      <c r="AL97" s="1">
        <v>28.24</v>
      </c>
      <c r="AM97" s="1">
        <v>28.24</v>
      </c>
      <c r="AN97" s="1">
        <v>28.24</v>
      </c>
      <c r="AO97" s="1">
        <v>28.24</v>
      </c>
      <c r="AP97" s="1">
        <v>28.24</v>
      </c>
      <c r="AQ97" s="1">
        <v>28.24</v>
      </c>
      <c r="AR97" s="1">
        <v>28.24</v>
      </c>
      <c r="AS97" s="1">
        <v>28.24</v>
      </c>
    </row>
    <row r="98" spans="1:45" x14ac:dyDescent="0.3">
      <c r="A98" s="1" t="s">
        <v>99</v>
      </c>
      <c r="B98" s="1" t="s">
        <v>90</v>
      </c>
      <c r="C98" s="1">
        <v>0</v>
      </c>
      <c r="D98" s="1">
        <v>0</v>
      </c>
      <c r="E98" s="1">
        <v>0</v>
      </c>
      <c r="F98" s="1">
        <v>0</v>
      </c>
      <c r="G98" s="1">
        <v>0</v>
      </c>
      <c r="H98" s="1">
        <v>0</v>
      </c>
      <c r="I98" s="1">
        <v>0</v>
      </c>
      <c r="J98" s="1">
        <v>0</v>
      </c>
      <c r="K98" s="1">
        <v>0</v>
      </c>
      <c r="L98" s="1">
        <v>0</v>
      </c>
      <c r="M98" s="1">
        <v>0</v>
      </c>
      <c r="N98" s="1">
        <v>0</v>
      </c>
      <c r="O98" s="1">
        <v>0</v>
      </c>
      <c r="P98" s="1">
        <v>0</v>
      </c>
      <c r="Q98" s="1">
        <v>0</v>
      </c>
      <c r="R98" s="1">
        <v>0</v>
      </c>
      <c r="S98" s="1">
        <v>0</v>
      </c>
      <c r="T98" s="1">
        <v>0</v>
      </c>
      <c r="U98" s="7">
        <v>1.64</v>
      </c>
      <c r="V98" s="1">
        <v>1.64</v>
      </c>
      <c r="W98" s="1">
        <v>1.64</v>
      </c>
      <c r="X98" s="1">
        <v>1.64</v>
      </c>
      <c r="Y98" s="1">
        <v>1.64</v>
      </c>
      <c r="Z98" s="1">
        <v>1.64</v>
      </c>
      <c r="AA98" s="1">
        <v>1.64</v>
      </c>
      <c r="AB98" s="1">
        <v>1.64</v>
      </c>
      <c r="AC98" s="1">
        <v>1.64</v>
      </c>
      <c r="AD98" s="1">
        <v>1.64</v>
      </c>
      <c r="AE98" s="1">
        <v>1.64</v>
      </c>
      <c r="AF98" s="1">
        <v>6.6539999999999999</v>
      </c>
      <c r="AG98" s="1">
        <v>6.6539999999999999</v>
      </c>
      <c r="AH98" s="1">
        <v>6.6539999999999999</v>
      </c>
      <c r="AI98" s="1">
        <v>6.6539999999999999</v>
      </c>
      <c r="AJ98" s="1">
        <v>6.6539999999999999</v>
      </c>
      <c r="AK98" s="1">
        <v>6.6539999999999999</v>
      </c>
      <c r="AL98" s="1">
        <v>6.6539999999999999</v>
      </c>
      <c r="AM98" s="1">
        <v>6.6539999999999999</v>
      </c>
      <c r="AN98" s="1">
        <v>6.6539999999999999</v>
      </c>
      <c r="AO98" s="1">
        <v>6.6539999999999999</v>
      </c>
      <c r="AP98" s="1">
        <v>6.6539999999999999</v>
      </c>
      <c r="AQ98" s="1">
        <v>6.6539999999999999</v>
      </c>
      <c r="AR98" s="1">
        <v>6.6539999999999999</v>
      </c>
      <c r="AS98" s="1">
        <v>6.6539999999999999</v>
      </c>
    </row>
    <row r="99" spans="1:45" x14ac:dyDescent="0.3">
      <c r="A99" s="1" t="s">
        <v>100</v>
      </c>
      <c r="B99" s="1" t="s">
        <v>90</v>
      </c>
      <c r="C99" s="1">
        <v>0</v>
      </c>
      <c r="D99" s="1">
        <v>0</v>
      </c>
      <c r="E99" s="1">
        <v>0</v>
      </c>
      <c r="F99" s="1">
        <v>0</v>
      </c>
      <c r="G99" s="1">
        <v>0</v>
      </c>
      <c r="H99" s="1">
        <v>0</v>
      </c>
      <c r="I99" s="1">
        <v>0</v>
      </c>
      <c r="J99" s="1">
        <v>0</v>
      </c>
      <c r="K99" s="1">
        <v>0</v>
      </c>
      <c r="L99" s="1">
        <v>0</v>
      </c>
      <c r="M99" s="1">
        <v>0</v>
      </c>
      <c r="N99" s="1">
        <v>0</v>
      </c>
      <c r="O99" s="1">
        <v>0</v>
      </c>
      <c r="P99" s="1">
        <v>0</v>
      </c>
      <c r="Q99" s="1">
        <v>0</v>
      </c>
      <c r="R99" s="1">
        <v>0</v>
      </c>
      <c r="S99" s="1">
        <v>0</v>
      </c>
      <c r="T99" s="1">
        <v>0</v>
      </c>
      <c r="U99" s="1">
        <v>0</v>
      </c>
      <c r="V99" s="1">
        <v>0</v>
      </c>
      <c r="W99" s="1">
        <v>0</v>
      </c>
      <c r="X99" s="1">
        <v>0</v>
      </c>
      <c r="Y99" s="1">
        <v>0</v>
      </c>
      <c r="Z99" s="1">
        <v>0</v>
      </c>
      <c r="AA99" s="1">
        <v>0</v>
      </c>
      <c r="AB99" s="1">
        <v>0</v>
      </c>
      <c r="AC99" s="1">
        <v>1.8129999999999999</v>
      </c>
      <c r="AD99" s="1">
        <v>1.8129999999999999</v>
      </c>
      <c r="AE99" s="1">
        <v>1.8129999999999999</v>
      </c>
      <c r="AF99" s="1">
        <v>1.8129999999999999</v>
      </c>
      <c r="AG99" s="1">
        <v>1.8129999999999999</v>
      </c>
      <c r="AH99" s="1">
        <v>1.8129999999999999</v>
      </c>
      <c r="AI99" s="1">
        <v>1.8129999999999999</v>
      </c>
      <c r="AJ99" s="1">
        <v>1.8129999999999999</v>
      </c>
      <c r="AK99" s="1">
        <v>1.8129999999999999</v>
      </c>
      <c r="AL99" s="1">
        <v>1.8129999999999999</v>
      </c>
      <c r="AM99" s="1">
        <v>1.8129999999999999</v>
      </c>
      <c r="AN99" s="1">
        <v>1.8129999999999999</v>
      </c>
      <c r="AO99" s="1">
        <v>1.8129999999999999</v>
      </c>
      <c r="AP99" s="1">
        <v>1.8129999999999999</v>
      </c>
      <c r="AQ99" s="1">
        <v>1.8129999999999999</v>
      </c>
      <c r="AR99" s="1">
        <v>1.8129999999999999</v>
      </c>
      <c r="AS99" s="1">
        <v>1.8129999999999999</v>
      </c>
    </row>
    <row r="100" spans="1:45" x14ac:dyDescent="0.3">
      <c r="A100" s="1" t="s">
        <v>101</v>
      </c>
      <c r="B100" s="1" t="s">
        <v>90</v>
      </c>
      <c r="C100" s="1">
        <v>0</v>
      </c>
      <c r="D100" s="1">
        <v>0</v>
      </c>
      <c r="E100" s="1">
        <v>0</v>
      </c>
      <c r="F100" s="1">
        <v>0</v>
      </c>
      <c r="G100" s="1">
        <v>0</v>
      </c>
      <c r="H100" s="1">
        <v>0</v>
      </c>
      <c r="I100" s="1">
        <v>0</v>
      </c>
      <c r="J100" s="1">
        <v>0</v>
      </c>
      <c r="K100" s="1">
        <v>0</v>
      </c>
      <c r="L100" s="1">
        <v>0</v>
      </c>
      <c r="M100" s="1">
        <v>0</v>
      </c>
      <c r="N100" s="1">
        <v>0</v>
      </c>
      <c r="O100" s="1">
        <v>0</v>
      </c>
      <c r="P100" s="1">
        <v>0</v>
      </c>
      <c r="Q100" s="1">
        <v>0</v>
      </c>
      <c r="R100" s="1">
        <v>0</v>
      </c>
      <c r="S100" s="1">
        <v>0</v>
      </c>
      <c r="T100" s="7">
        <v>1029</v>
      </c>
      <c r="U100" s="1">
        <v>1029</v>
      </c>
      <c r="V100" s="1">
        <v>1029</v>
      </c>
      <c r="W100" s="1">
        <v>1029</v>
      </c>
      <c r="X100" s="1">
        <v>1029</v>
      </c>
      <c r="Y100" s="1">
        <v>1029</v>
      </c>
      <c r="Z100" s="1">
        <v>1029</v>
      </c>
      <c r="AA100" s="1">
        <v>1029</v>
      </c>
      <c r="AB100" s="1">
        <v>1029</v>
      </c>
      <c r="AC100" s="1">
        <v>1029</v>
      </c>
      <c r="AD100" s="1">
        <v>1029</v>
      </c>
      <c r="AE100" s="1">
        <v>1029</v>
      </c>
      <c r="AF100" s="7">
        <v>716</v>
      </c>
      <c r="AG100" s="1">
        <v>716</v>
      </c>
      <c r="AH100" s="1">
        <v>716</v>
      </c>
      <c r="AI100" s="1">
        <v>716</v>
      </c>
      <c r="AJ100" s="1">
        <v>716</v>
      </c>
      <c r="AK100" s="1">
        <v>716</v>
      </c>
      <c r="AL100" s="1">
        <v>716</v>
      </c>
      <c r="AM100" s="1">
        <v>716</v>
      </c>
      <c r="AN100" s="1">
        <v>716</v>
      </c>
      <c r="AO100" s="1">
        <v>716</v>
      </c>
      <c r="AP100" s="1">
        <v>716</v>
      </c>
      <c r="AQ100" s="1">
        <v>716</v>
      </c>
      <c r="AR100" s="1">
        <v>716</v>
      </c>
      <c r="AS100" s="1">
        <v>716</v>
      </c>
    </row>
    <row r="101" spans="1:45" x14ac:dyDescent="0.3">
      <c r="A101" s="1" t="s">
        <v>102</v>
      </c>
      <c r="B101" s="1" t="s">
        <v>90</v>
      </c>
      <c r="C101" s="1">
        <v>0</v>
      </c>
      <c r="D101" s="1">
        <v>0</v>
      </c>
      <c r="E101" s="1">
        <v>0</v>
      </c>
      <c r="F101" s="1">
        <v>0</v>
      </c>
      <c r="G101" s="1">
        <v>0</v>
      </c>
      <c r="H101" s="1">
        <v>0</v>
      </c>
      <c r="I101" s="1">
        <v>0</v>
      </c>
      <c r="J101" s="1">
        <v>0</v>
      </c>
      <c r="K101" s="1">
        <v>0</v>
      </c>
      <c r="L101" s="1">
        <v>0</v>
      </c>
      <c r="M101" s="1">
        <v>0</v>
      </c>
      <c r="N101" s="1">
        <v>0</v>
      </c>
      <c r="O101" s="1">
        <v>0</v>
      </c>
      <c r="P101" s="1">
        <v>0</v>
      </c>
      <c r="Q101" s="1">
        <v>0</v>
      </c>
      <c r="R101" s="1">
        <v>0</v>
      </c>
      <c r="S101" s="1">
        <v>0</v>
      </c>
      <c r="T101" s="1">
        <v>0</v>
      </c>
      <c r="U101" s="7">
        <v>30</v>
      </c>
      <c r="V101" s="1">
        <v>30</v>
      </c>
      <c r="W101" s="1">
        <v>30</v>
      </c>
      <c r="X101" s="1">
        <v>30</v>
      </c>
      <c r="Y101" s="1">
        <v>30</v>
      </c>
      <c r="Z101" s="1">
        <v>30</v>
      </c>
      <c r="AA101" s="1">
        <v>30</v>
      </c>
      <c r="AB101" s="7">
        <v>93</v>
      </c>
      <c r="AC101" s="1">
        <v>93</v>
      </c>
      <c r="AD101" s="1">
        <v>93</v>
      </c>
      <c r="AE101" s="1">
        <v>93</v>
      </c>
      <c r="AF101" s="1">
        <v>93</v>
      </c>
      <c r="AG101" s="1">
        <v>93</v>
      </c>
      <c r="AH101" s="1">
        <v>93</v>
      </c>
      <c r="AI101" s="7">
        <v>164.1</v>
      </c>
      <c r="AJ101" s="1">
        <v>164.1</v>
      </c>
      <c r="AK101" s="1">
        <v>164.1</v>
      </c>
      <c r="AL101" s="7">
        <v>187.1</v>
      </c>
      <c r="AM101" s="1">
        <v>187.1</v>
      </c>
      <c r="AN101" s="1">
        <v>187.1</v>
      </c>
      <c r="AO101" s="1">
        <v>187.1</v>
      </c>
      <c r="AP101" s="1">
        <v>187.1</v>
      </c>
      <c r="AQ101" s="1">
        <v>187.1</v>
      </c>
      <c r="AR101" s="1">
        <v>187.1</v>
      </c>
      <c r="AS101" s="1">
        <v>187.1</v>
      </c>
    </row>
    <row r="102" spans="1:45" x14ac:dyDescent="0.3">
      <c r="A102" s="1" t="s">
        <v>103</v>
      </c>
      <c r="B102" s="1" t="s">
        <v>90</v>
      </c>
      <c r="C102" s="1">
        <v>0</v>
      </c>
      <c r="D102" s="1">
        <v>0</v>
      </c>
      <c r="E102" s="1">
        <v>0</v>
      </c>
      <c r="F102" s="1">
        <v>0</v>
      </c>
      <c r="G102" s="1">
        <v>0</v>
      </c>
      <c r="H102" s="1">
        <v>0</v>
      </c>
      <c r="I102" s="1">
        <v>0</v>
      </c>
      <c r="J102" s="1">
        <v>0</v>
      </c>
      <c r="K102" s="1">
        <v>0</v>
      </c>
      <c r="L102" s="1">
        <v>0</v>
      </c>
      <c r="M102" s="1">
        <v>0</v>
      </c>
      <c r="N102" s="1">
        <v>0</v>
      </c>
      <c r="O102" s="1">
        <v>0</v>
      </c>
      <c r="P102" s="1">
        <v>0</v>
      </c>
      <c r="Q102" s="1">
        <v>0</v>
      </c>
      <c r="R102" s="1">
        <v>0</v>
      </c>
      <c r="S102" s="1">
        <v>0</v>
      </c>
      <c r="T102" s="1">
        <v>0</v>
      </c>
      <c r="U102" s="1">
        <v>0</v>
      </c>
      <c r="V102" s="1">
        <v>0</v>
      </c>
      <c r="W102" s="1">
        <v>0</v>
      </c>
      <c r="X102" s="1">
        <v>0</v>
      </c>
      <c r="Y102" s="1">
        <v>0</v>
      </c>
      <c r="Z102" s="1">
        <v>0</v>
      </c>
      <c r="AA102" s="1">
        <v>0</v>
      </c>
      <c r="AB102" s="1">
        <v>0</v>
      </c>
      <c r="AC102" s="1">
        <v>0</v>
      </c>
      <c r="AD102" s="7">
        <v>115</v>
      </c>
      <c r="AE102" s="1">
        <v>115</v>
      </c>
      <c r="AF102" s="1">
        <v>115</v>
      </c>
      <c r="AG102" s="1">
        <v>115</v>
      </c>
      <c r="AH102" s="1">
        <v>200</v>
      </c>
      <c r="AI102" s="1">
        <v>200</v>
      </c>
      <c r="AJ102" s="1">
        <v>200</v>
      </c>
      <c r="AK102" s="1">
        <v>200</v>
      </c>
      <c r="AL102" s="1">
        <v>200</v>
      </c>
      <c r="AM102" s="1">
        <v>200</v>
      </c>
      <c r="AN102" s="1">
        <v>680</v>
      </c>
      <c r="AO102" s="1">
        <v>680</v>
      </c>
      <c r="AP102" s="1">
        <v>680</v>
      </c>
      <c r="AQ102" s="1">
        <v>680</v>
      </c>
      <c r="AR102" s="1">
        <v>680</v>
      </c>
      <c r="AS102" s="1">
        <v>680</v>
      </c>
    </row>
    <row r="103" spans="1:45" x14ac:dyDescent="0.3">
      <c r="A103" s="1" t="s">
        <v>104</v>
      </c>
      <c r="B103" s="1" t="s">
        <v>90</v>
      </c>
      <c r="C103" s="1">
        <v>0</v>
      </c>
      <c r="D103" s="1">
        <v>0</v>
      </c>
      <c r="E103" s="1">
        <v>0</v>
      </c>
      <c r="F103" s="1">
        <v>0</v>
      </c>
      <c r="G103" s="1">
        <v>0</v>
      </c>
      <c r="H103" s="1">
        <v>0</v>
      </c>
      <c r="I103" s="1">
        <v>0</v>
      </c>
      <c r="J103" s="1">
        <v>0</v>
      </c>
      <c r="K103" s="1">
        <v>0</v>
      </c>
      <c r="L103" s="1">
        <v>0</v>
      </c>
      <c r="M103" s="1">
        <v>0</v>
      </c>
      <c r="N103" s="1">
        <v>0</v>
      </c>
      <c r="O103" s="1">
        <v>0</v>
      </c>
      <c r="P103" s="1">
        <v>0</v>
      </c>
      <c r="Q103" s="1">
        <v>0</v>
      </c>
      <c r="R103" s="1">
        <v>0</v>
      </c>
      <c r="S103" s="1">
        <v>0</v>
      </c>
      <c r="T103" s="1">
        <v>0</v>
      </c>
      <c r="U103" s="7">
        <v>3.7480000000000002</v>
      </c>
      <c r="V103" s="1">
        <v>3.7480000000000002</v>
      </c>
      <c r="W103" s="1">
        <v>3.7480000000000002</v>
      </c>
      <c r="X103" s="1">
        <v>3.7480000000000002</v>
      </c>
      <c r="Y103" s="1">
        <v>3.7480000000000002</v>
      </c>
      <c r="Z103" s="1">
        <v>3.7480000000000002</v>
      </c>
      <c r="AA103" s="1">
        <v>3.7480000000000002</v>
      </c>
      <c r="AB103" s="1">
        <v>3.7480000000000002</v>
      </c>
      <c r="AC103" s="1">
        <v>3.7480000000000002</v>
      </c>
      <c r="AD103" s="1">
        <v>3.7480000000000002</v>
      </c>
      <c r="AE103" s="7">
        <v>4</v>
      </c>
      <c r="AF103" s="1">
        <v>4</v>
      </c>
      <c r="AG103" s="1">
        <v>4</v>
      </c>
      <c r="AH103" s="1">
        <v>4</v>
      </c>
      <c r="AI103" s="1">
        <v>4</v>
      </c>
      <c r="AJ103" s="1">
        <v>4</v>
      </c>
      <c r="AK103" s="1">
        <v>4</v>
      </c>
      <c r="AL103" s="1">
        <v>4</v>
      </c>
      <c r="AM103" s="1">
        <v>4</v>
      </c>
      <c r="AN103" s="1">
        <v>4</v>
      </c>
      <c r="AO103" s="1">
        <v>4</v>
      </c>
      <c r="AP103" s="1">
        <v>4</v>
      </c>
      <c r="AQ103" s="1">
        <v>4</v>
      </c>
      <c r="AR103" s="1">
        <v>4</v>
      </c>
      <c r="AS103" s="1">
        <v>4</v>
      </c>
    </row>
    <row r="104" spans="1:45" x14ac:dyDescent="0.3">
      <c r="A104" s="1" t="s">
        <v>105</v>
      </c>
      <c r="B104" s="1" t="s">
        <v>90</v>
      </c>
      <c r="C104" s="1">
        <v>0</v>
      </c>
      <c r="D104" s="1">
        <v>0</v>
      </c>
      <c r="E104" s="1">
        <v>0</v>
      </c>
      <c r="F104" s="1">
        <v>0</v>
      </c>
      <c r="G104" s="1">
        <v>0</v>
      </c>
      <c r="H104" s="1">
        <v>0</v>
      </c>
      <c r="I104" s="1">
        <v>0</v>
      </c>
      <c r="J104" s="1">
        <v>0</v>
      </c>
      <c r="K104" s="1">
        <v>0</v>
      </c>
      <c r="L104" s="1">
        <v>0</v>
      </c>
      <c r="M104" s="1">
        <v>0</v>
      </c>
      <c r="N104" s="1">
        <v>0</v>
      </c>
      <c r="O104" s="1">
        <v>0</v>
      </c>
      <c r="P104" s="1">
        <v>0</v>
      </c>
      <c r="Q104" s="1">
        <v>0</v>
      </c>
      <c r="R104" s="1">
        <v>0</v>
      </c>
      <c r="S104" s="1">
        <v>0</v>
      </c>
      <c r="T104" s="1">
        <v>0</v>
      </c>
      <c r="U104" s="1">
        <v>0</v>
      </c>
      <c r="V104" s="7">
        <v>0.35</v>
      </c>
      <c r="W104" s="1">
        <v>0.35</v>
      </c>
      <c r="X104" s="1">
        <v>0.35</v>
      </c>
      <c r="Y104" s="1">
        <v>0.35</v>
      </c>
      <c r="Z104" s="1">
        <v>0.35</v>
      </c>
      <c r="AA104" s="1">
        <v>0.35</v>
      </c>
      <c r="AB104" s="1">
        <v>0.35</v>
      </c>
      <c r="AC104" s="1">
        <v>0.35</v>
      </c>
      <c r="AD104" s="1">
        <v>0.35</v>
      </c>
      <c r="AE104" s="1">
        <v>0.35</v>
      </c>
      <c r="AF104" s="1">
        <v>0.35</v>
      </c>
      <c r="AG104" s="1">
        <v>0.35</v>
      </c>
      <c r="AH104" s="1">
        <v>0.35</v>
      </c>
      <c r="AI104" s="1">
        <v>0.35</v>
      </c>
      <c r="AJ104" s="1">
        <v>0.35</v>
      </c>
      <c r="AK104" s="1">
        <v>0.35</v>
      </c>
      <c r="AL104" s="1">
        <v>0.35</v>
      </c>
      <c r="AM104" s="1">
        <v>0.35</v>
      </c>
      <c r="AN104" s="1">
        <v>0.35</v>
      </c>
      <c r="AO104" s="1">
        <v>0.35</v>
      </c>
      <c r="AP104" s="1">
        <v>0.35</v>
      </c>
      <c r="AQ104" s="1">
        <v>0.35</v>
      </c>
      <c r="AR104" s="1">
        <v>0.35</v>
      </c>
      <c r="AS104" s="1">
        <v>0.35</v>
      </c>
    </row>
    <row r="105" spans="1:45" x14ac:dyDescent="0.3">
      <c r="A105" s="1" t="s">
        <v>106</v>
      </c>
      <c r="B105" s="1" t="s">
        <v>90</v>
      </c>
      <c r="C105" s="1">
        <v>0</v>
      </c>
      <c r="D105" s="1">
        <v>0</v>
      </c>
      <c r="E105" s="1">
        <v>0</v>
      </c>
      <c r="F105" s="1">
        <v>0</v>
      </c>
      <c r="G105" s="1">
        <v>0</v>
      </c>
      <c r="H105" s="1">
        <v>0</v>
      </c>
      <c r="I105" s="1">
        <v>0</v>
      </c>
      <c r="J105" s="1">
        <v>0</v>
      </c>
      <c r="K105" s="1">
        <v>0</v>
      </c>
      <c r="L105" s="1">
        <v>0</v>
      </c>
      <c r="M105" s="1">
        <v>0</v>
      </c>
      <c r="N105" s="1">
        <v>0</v>
      </c>
      <c r="O105" s="1">
        <v>0</v>
      </c>
      <c r="P105" s="1">
        <v>0</v>
      </c>
      <c r="Q105" s="1">
        <v>0</v>
      </c>
      <c r="R105" s="1">
        <v>0</v>
      </c>
      <c r="S105" s="1">
        <v>0</v>
      </c>
      <c r="T105" s="1">
        <v>0</v>
      </c>
      <c r="U105" s="1">
        <v>0</v>
      </c>
      <c r="V105" s="1">
        <v>0</v>
      </c>
      <c r="W105" s="1">
        <v>0</v>
      </c>
      <c r="X105" s="1">
        <v>0</v>
      </c>
      <c r="Y105" s="1">
        <v>0</v>
      </c>
      <c r="Z105" s="1">
        <v>0</v>
      </c>
      <c r="AA105" s="1">
        <v>0</v>
      </c>
      <c r="AB105" s="1">
        <v>0</v>
      </c>
      <c r="AC105" s="1">
        <v>0</v>
      </c>
      <c r="AD105" s="1">
        <v>0</v>
      </c>
      <c r="AE105" s="1">
        <v>0</v>
      </c>
      <c r="AF105" s="1">
        <v>0</v>
      </c>
      <c r="AG105" s="1">
        <v>0</v>
      </c>
      <c r="AH105" s="1">
        <v>0</v>
      </c>
      <c r="AI105" s="1">
        <v>0</v>
      </c>
      <c r="AJ105" s="1">
        <v>0</v>
      </c>
      <c r="AK105" s="1">
        <v>0</v>
      </c>
      <c r="AL105" s="1">
        <v>0</v>
      </c>
      <c r="AM105" s="1">
        <v>0</v>
      </c>
      <c r="AN105" s="1">
        <v>0</v>
      </c>
      <c r="AO105" s="1">
        <v>0</v>
      </c>
      <c r="AP105" s="1">
        <v>0</v>
      </c>
      <c r="AQ105" s="1">
        <v>0</v>
      </c>
      <c r="AR105" s="1">
        <v>0</v>
      </c>
      <c r="AS105" s="1">
        <v>0</v>
      </c>
    </row>
    <row r="106" spans="1:45" x14ac:dyDescent="0.3">
      <c r="A106" s="1" t="s">
        <v>107</v>
      </c>
      <c r="B106" s="1" t="s">
        <v>90</v>
      </c>
      <c r="C106" s="1">
        <v>0</v>
      </c>
      <c r="D106" s="1">
        <v>0</v>
      </c>
      <c r="E106" s="1">
        <v>0</v>
      </c>
      <c r="F106" s="1">
        <v>0</v>
      </c>
      <c r="G106" s="1">
        <v>0</v>
      </c>
      <c r="H106" s="1">
        <v>0</v>
      </c>
      <c r="I106" s="1">
        <v>0</v>
      </c>
      <c r="J106" s="1">
        <v>0</v>
      </c>
      <c r="K106" s="1">
        <v>0</v>
      </c>
      <c r="L106" s="1">
        <v>0</v>
      </c>
      <c r="M106" s="7">
        <v>87.1</v>
      </c>
      <c r="N106" s="1">
        <v>87.1</v>
      </c>
      <c r="O106" s="1">
        <v>87.1</v>
      </c>
      <c r="P106" s="1">
        <v>87.1</v>
      </c>
      <c r="Q106" s="7">
        <v>103.2</v>
      </c>
      <c r="R106" s="1">
        <v>103.2</v>
      </c>
      <c r="S106" s="1">
        <v>103.2</v>
      </c>
      <c r="T106" s="1">
        <v>103.2</v>
      </c>
      <c r="U106" s="1">
        <v>103.2</v>
      </c>
      <c r="V106" s="1">
        <v>103.2</v>
      </c>
      <c r="W106" s="1">
        <v>103.2</v>
      </c>
      <c r="X106" s="1">
        <v>103.2</v>
      </c>
      <c r="Y106" s="1">
        <v>103.2</v>
      </c>
      <c r="Z106" s="1">
        <v>103.2</v>
      </c>
      <c r="AA106" s="1">
        <v>103.2</v>
      </c>
      <c r="AB106" s="1">
        <v>103.2</v>
      </c>
      <c r="AC106" s="1">
        <v>103.2</v>
      </c>
      <c r="AD106" s="1">
        <v>103.2</v>
      </c>
      <c r="AE106" s="1">
        <v>103.2</v>
      </c>
      <c r="AF106" s="7">
        <v>151.69999999999999</v>
      </c>
      <c r="AG106" s="1">
        <v>151.69999999999999</v>
      </c>
      <c r="AH106" s="1">
        <v>151.69999999999999</v>
      </c>
      <c r="AI106" s="1">
        <v>151.69999999999999</v>
      </c>
      <c r="AJ106" s="1">
        <v>151.69999999999999</v>
      </c>
      <c r="AK106" s="1">
        <v>151.69999999999999</v>
      </c>
      <c r="AL106" s="1">
        <v>151.69999999999999</v>
      </c>
      <c r="AM106" s="7">
        <v>125.8</v>
      </c>
      <c r="AN106" s="1">
        <v>125.8</v>
      </c>
      <c r="AO106" s="1">
        <v>125.8</v>
      </c>
      <c r="AP106" s="1">
        <v>125.8</v>
      </c>
      <c r="AQ106" s="1">
        <v>125.8</v>
      </c>
      <c r="AR106" s="1">
        <v>125.8</v>
      </c>
      <c r="AS106" s="1">
        <v>125.8</v>
      </c>
    </row>
    <row r="107" spans="1:45" x14ac:dyDescent="0.3">
      <c r="A107" s="1" t="s">
        <v>108</v>
      </c>
      <c r="B107" s="1" t="s">
        <v>90</v>
      </c>
      <c r="C107" s="1">
        <v>0</v>
      </c>
      <c r="D107" s="1">
        <v>0</v>
      </c>
      <c r="E107" s="1">
        <v>0</v>
      </c>
      <c r="F107" s="1">
        <v>0</v>
      </c>
      <c r="G107" s="1">
        <v>0</v>
      </c>
      <c r="H107" s="1">
        <v>0</v>
      </c>
      <c r="I107" s="1">
        <v>0</v>
      </c>
      <c r="J107" s="1">
        <v>0</v>
      </c>
      <c r="K107" s="1">
        <v>0</v>
      </c>
      <c r="L107" s="1">
        <v>0</v>
      </c>
      <c r="M107" s="1">
        <v>0</v>
      </c>
      <c r="N107" s="1">
        <v>0</v>
      </c>
      <c r="O107" s="1">
        <v>0</v>
      </c>
      <c r="P107" s="1">
        <v>0</v>
      </c>
      <c r="Q107" s="1">
        <v>0</v>
      </c>
      <c r="R107" s="1">
        <v>0</v>
      </c>
      <c r="S107" s="1">
        <v>0</v>
      </c>
      <c r="T107" s="1">
        <v>0</v>
      </c>
      <c r="U107" s="1">
        <v>0</v>
      </c>
      <c r="V107" s="1">
        <v>0</v>
      </c>
      <c r="W107" s="1">
        <v>0</v>
      </c>
      <c r="X107" s="1">
        <v>0</v>
      </c>
      <c r="Y107" s="1">
        <v>0</v>
      </c>
      <c r="Z107" s="1">
        <v>0</v>
      </c>
      <c r="AA107" s="1">
        <v>0</v>
      </c>
      <c r="AB107" s="1">
        <v>0</v>
      </c>
      <c r="AC107" s="1">
        <v>0</v>
      </c>
      <c r="AD107" s="1">
        <v>0</v>
      </c>
      <c r="AE107" s="1">
        <v>0</v>
      </c>
      <c r="AF107" s="1">
        <v>0</v>
      </c>
      <c r="AG107" s="1">
        <v>0</v>
      </c>
      <c r="AH107" s="1">
        <v>0</v>
      </c>
      <c r="AI107" s="1">
        <v>0</v>
      </c>
      <c r="AJ107" s="1">
        <v>0</v>
      </c>
      <c r="AK107" s="1">
        <v>0</v>
      </c>
      <c r="AL107" s="1">
        <v>0</v>
      </c>
      <c r="AM107" s="1">
        <v>0</v>
      </c>
      <c r="AN107" s="7">
        <v>42</v>
      </c>
      <c r="AO107" s="1">
        <v>42</v>
      </c>
      <c r="AP107" s="1">
        <v>42</v>
      </c>
      <c r="AQ107" s="1">
        <v>42</v>
      </c>
      <c r="AR107" s="1">
        <v>42</v>
      </c>
      <c r="AS107" s="1">
        <v>42</v>
      </c>
    </row>
    <row r="108" spans="1:45" x14ac:dyDescent="0.3">
      <c r="A108" s="1" t="s">
        <v>109</v>
      </c>
      <c r="B108" s="1" t="s">
        <v>90</v>
      </c>
      <c r="C108" s="1">
        <v>0</v>
      </c>
      <c r="D108" s="1">
        <v>0</v>
      </c>
      <c r="E108" s="1">
        <v>0</v>
      </c>
      <c r="F108" s="1">
        <v>0</v>
      </c>
      <c r="G108" s="1">
        <v>0</v>
      </c>
      <c r="H108" s="1">
        <v>0</v>
      </c>
      <c r="I108" s="1">
        <v>0</v>
      </c>
      <c r="J108" s="1">
        <v>0</v>
      </c>
      <c r="K108" s="1">
        <v>0</v>
      </c>
      <c r="L108" s="1">
        <v>0</v>
      </c>
      <c r="M108" s="1">
        <v>0</v>
      </c>
      <c r="N108" s="1">
        <v>0</v>
      </c>
      <c r="O108" s="1">
        <v>0</v>
      </c>
      <c r="P108" s="1">
        <v>0</v>
      </c>
      <c r="Q108" s="1">
        <v>0</v>
      </c>
      <c r="R108" s="1">
        <v>0</v>
      </c>
      <c r="S108" s="1">
        <v>0</v>
      </c>
      <c r="T108" s="1">
        <v>0</v>
      </c>
      <c r="U108" s="1">
        <v>0</v>
      </c>
      <c r="V108" s="1">
        <v>0</v>
      </c>
      <c r="W108" s="1">
        <v>0</v>
      </c>
      <c r="X108" s="1">
        <v>0</v>
      </c>
      <c r="Y108" s="1">
        <v>0</v>
      </c>
      <c r="Z108" s="1">
        <v>0</v>
      </c>
      <c r="AA108" s="1">
        <v>0</v>
      </c>
      <c r="AB108" s="1">
        <v>0</v>
      </c>
      <c r="AC108" s="1">
        <v>0</v>
      </c>
      <c r="AD108" s="1">
        <v>0</v>
      </c>
      <c r="AE108" s="1">
        <v>0</v>
      </c>
      <c r="AF108" s="1">
        <v>0</v>
      </c>
      <c r="AG108" s="1">
        <v>0</v>
      </c>
      <c r="AH108" s="1">
        <v>0</v>
      </c>
      <c r="AI108" s="1">
        <v>0</v>
      </c>
      <c r="AJ108" s="1">
        <v>0</v>
      </c>
      <c r="AK108" s="1">
        <v>0</v>
      </c>
      <c r="AL108" s="1">
        <v>0</v>
      </c>
      <c r="AM108" s="1">
        <v>0</v>
      </c>
      <c r="AN108" s="1">
        <v>0</v>
      </c>
      <c r="AO108" s="1">
        <v>0</v>
      </c>
      <c r="AP108" s="1">
        <v>0</v>
      </c>
      <c r="AQ108" s="1">
        <v>0</v>
      </c>
      <c r="AR108" s="1">
        <v>0</v>
      </c>
      <c r="AS108" s="1">
        <v>0</v>
      </c>
    </row>
    <row r="109" spans="1:45" x14ac:dyDescent="0.3">
      <c r="A109" s="1" t="s">
        <v>110</v>
      </c>
      <c r="B109" s="1" t="s">
        <v>90</v>
      </c>
      <c r="C109" s="1">
        <v>0</v>
      </c>
      <c r="D109" s="1">
        <v>0</v>
      </c>
      <c r="E109" s="1">
        <v>0</v>
      </c>
      <c r="F109" s="1">
        <v>0</v>
      </c>
      <c r="G109" s="1">
        <v>0</v>
      </c>
      <c r="H109" s="1">
        <v>0</v>
      </c>
      <c r="I109" s="1">
        <v>0</v>
      </c>
      <c r="J109" s="1">
        <v>0</v>
      </c>
      <c r="K109" s="1">
        <v>0</v>
      </c>
      <c r="L109" s="1">
        <v>0</v>
      </c>
      <c r="M109" s="1">
        <v>0</v>
      </c>
      <c r="N109" s="1">
        <v>0</v>
      </c>
      <c r="O109" s="1">
        <v>0</v>
      </c>
      <c r="P109" s="1">
        <v>0</v>
      </c>
      <c r="Q109" s="1">
        <v>0</v>
      </c>
      <c r="R109" s="1">
        <v>0</v>
      </c>
      <c r="S109" s="7">
        <v>55</v>
      </c>
      <c r="T109" s="1">
        <v>55</v>
      </c>
      <c r="U109" s="1">
        <v>55</v>
      </c>
      <c r="V109" s="1">
        <v>55</v>
      </c>
      <c r="W109" s="1">
        <v>55</v>
      </c>
      <c r="X109" s="1">
        <v>55</v>
      </c>
      <c r="Y109" s="1">
        <v>55</v>
      </c>
      <c r="Z109" s="1">
        <v>55</v>
      </c>
      <c r="AA109" s="1">
        <v>55</v>
      </c>
      <c r="AB109" s="1">
        <v>55</v>
      </c>
      <c r="AC109" s="7">
        <v>90</v>
      </c>
      <c r="AD109" s="1">
        <v>90</v>
      </c>
      <c r="AE109" s="1">
        <v>90</v>
      </c>
      <c r="AF109" s="1">
        <v>90</v>
      </c>
      <c r="AG109" s="1">
        <v>90</v>
      </c>
      <c r="AH109" s="1">
        <v>90</v>
      </c>
      <c r="AI109" s="1">
        <v>90</v>
      </c>
      <c r="AJ109" s="1">
        <v>90</v>
      </c>
      <c r="AK109" s="1">
        <v>90</v>
      </c>
      <c r="AL109" s="1">
        <v>90</v>
      </c>
      <c r="AM109" s="1">
        <v>90</v>
      </c>
      <c r="AN109" s="7">
        <v>115.2</v>
      </c>
      <c r="AO109" s="1">
        <v>115.2</v>
      </c>
      <c r="AP109" s="1">
        <v>115.2</v>
      </c>
      <c r="AQ109" s="1">
        <v>115.2</v>
      </c>
      <c r="AR109" s="1">
        <v>115.2</v>
      </c>
      <c r="AS109" s="1">
        <v>115.2</v>
      </c>
    </row>
    <row r="110" spans="1:45" x14ac:dyDescent="0.3">
      <c r="A110" s="5" t="s">
        <v>111</v>
      </c>
      <c r="B110" s="1"/>
      <c r="C110" s="5">
        <f>SUM(C89:C109)</f>
        <v>1.6451704482306788</v>
      </c>
      <c r="D110" s="5">
        <f t="shared" ref="D110:AS110" si="3">SUM(D89:D109)</f>
        <v>2.0052645323766769</v>
      </c>
      <c r="E110" s="5">
        <f t="shared" si="3"/>
        <v>2.443977201873349</v>
      </c>
      <c r="F110" s="5">
        <f t="shared" si="3"/>
        <v>2.9783767413042499</v>
      </c>
      <c r="G110" s="5">
        <f t="shared" si="3"/>
        <v>3.6291903244329813</v>
      </c>
      <c r="H110" s="5">
        <f t="shared" si="3"/>
        <v>4.421565762421638</v>
      </c>
      <c r="I110" s="5">
        <f t="shared" si="3"/>
        <v>5.38598087374291</v>
      </c>
      <c r="J110" s="5">
        <f t="shared" si="3"/>
        <v>6.5593236953154426</v>
      </c>
      <c r="K110" s="5">
        <f t="shared" si="3"/>
        <v>7.9861676362220662</v>
      </c>
      <c r="L110" s="5">
        <f t="shared" si="3"/>
        <v>9.7202648950661299</v>
      </c>
      <c r="M110" s="5">
        <f t="shared" si="3"/>
        <v>98.92627790175942</v>
      </c>
      <c r="N110" s="5">
        <f t="shared" si="3"/>
        <v>101.48176058735473</v>
      </c>
      <c r="O110" s="5">
        <f t="shared" si="3"/>
        <v>104.57938666331486</v>
      </c>
      <c r="P110" s="5">
        <f t="shared" si="3"/>
        <v>108.32939773317025</v>
      </c>
      <c r="Q110" s="5">
        <f t="shared" si="3"/>
        <v>128.96220598652366</v>
      </c>
      <c r="R110" s="5">
        <f t="shared" si="3"/>
        <v>134.43102958999791</v>
      </c>
      <c r="S110" s="5">
        <f t="shared" si="3"/>
        <v>201.714358320222</v>
      </c>
      <c r="T110" s="5">
        <f t="shared" si="3"/>
        <v>1278.6179375044601</v>
      </c>
      <c r="U110" s="5">
        <f t="shared" si="3"/>
        <v>1453.4880000000001</v>
      </c>
      <c r="V110" s="5">
        <f t="shared" si="3"/>
        <v>1473.8178440506276</v>
      </c>
      <c r="W110" s="5">
        <f t="shared" si="3"/>
        <v>1487.1947870965296</v>
      </c>
      <c r="X110" s="5">
        <f t="shared" si="3"/>
        <v>1502.9801223441648</v>
      </c>
      <c r="Y110" s="5">
        <f t="shared" si="3"/>
        <v>1521.4874019498236</v>
      </c>
      <c r="Z110" s="5">
        <f t="shared" si="3"/>
        <v>1551.0622004868299</v>
      </c>
      <c r="AA110" s="5">
        <f t="shared" si="3"/>
        <v>1575.8999687006453</v>
      </c>
      <c r="AB110" s="5">
        <f t="shared" si="3"/>
        <v>2070.4380000000001</v>
      </c>
      <c r="AC110" s="5">
        <f t="shared" si="3"/>
        <v>2188.2509999999997</v>
      </c>
      <c r="AD110" s="5">
        <f t="shared" si="3"/>
        <v>2030.1510000000001</v>
      </c>
      <c r="AE110" s="5">
        <f t="shared" si="3"/>
        <v>2035.403</v>
      </c>
      <c r="AF110" s="5">
        <f t="shared" si="3"/>
        <v>1819.1454524890771</v>
      </c>
      <c r="AG110" s="5">
        <f t="shared" si="3"/>
        <v>1864.0543878277726</v>
      </c>
      <c r="AH110" s="5">
        <f t="shared" si="3"/>
        <v>1995.8836826405943</v>
      </c>
      <c r="AI110" s="5">
        <f t="shared" si="3"/>
        <v>2114.8934566116486</v>
      </c>
      <c r="AJ110" s="5">
        <f t="shared" si="3"/>
        <v>2162.9622385571374</v>
      </c>
      <c r="AK110" s="5">
        <f t="shared" si="3"/>
        <v>2210.2563177538273</v>
      </c>
      <c r="AL110" s="5">
        <f t="shared" si="3"/>
        <v>2516.2010537059682</v>
      </c>
      <c r="AM110" s="5">
        <f t="shared" si="3"/>
        <v>2533.5428512161197</v>
      </c>
      <c r="AN110" s="5">
        <f t="shared" si="3"/>
        <v>3350.9929601822505</v>
      </c>
      <c r="AO110" s="5">
        <f t="shared" si="3"/>
        <v>3387.8487390878245</v>
      </c>
      <c r="AP110" s="5">
        <f t="shared" si="3"/>
        <v>3421.0929238296885</v>
      </c>
      <c r="AQ110" s="5">
        <f t="shared" si="3"/>
        <v>3450.9169999999999</v>
      </c>
      <c r="AR110" s="5">
        <f t="shared" si="3"/>
        <v>3476.6829840533601</v>
      </c>
      <c r="AS110" s="5">
        <f t="shared" si="3"/>
        <v>3499.3061945593772</v>
      </c>
    </row>
    <row r="111" spans="1:45" x14ac:dyDescent="0.3">
      <c r="A111" s="1" t="s">
        <v>112</v>
      </c>
      <c r="B111" s="1" t="s">
        <v>113</v>
      </c>
      <c r="C111" s="1">
        <v>0</v>
      </c>
      <c r="D111" s="1">
        <v>0</v>
      </c>
      <c r="E111" s="1">
        <v>0</v>
      </c>
      <c r="F111" s="1">
        <v>0</v>
      </c>
      <c r="G111" s="1">
        <v>0</v>
      </c>
      <c r="H111" s="1">
        <v>0</v>
      </c>
      <c r="I111" s="1">
        <v>0</v>
      </c>
      <c r="J111" s="1">
        <v>0</v>
      </c>
      <c r="K111" s="1">
        <v>0</v>
      </c>
      <c r="L111" s="1">
        <v>0</v>
      </c>
      <c r="M111" s="1">
        <v>0</v>
      </c>
      <c r="N111" s="1">
        <v>0</v>
      </c>
      <c r="O111" s="1">
        <v>0</v>
      </c>
      <c r="P111" s="1">
        <v>0</v>
      </c>
      <c r="Q111" s="1">
        <v>0</v>
      </c>
      <c r="R111" s="1">
        <v>0</v>
      </c>
      <c r="S111" s="1">
        <v>0</v>
      </c>
      <c r="T111" s="1">
        <v>0</v>
      </c>
      <c r="U111" s="1">
        <v>0</v>
      </c>
      <c r="V111" s="1">
        <v>0</v>
      </c>
      <c r="W111" s="1">
        <v>0</v>
      </c>
      <c r="X111" s="1">
        <v>0</v>
      </c>
      <c r="Y111" s="1">
        <v>0</v>
      </c>
      <c r="Z111" s="1">
        <v>0</v>
      </c>
      <c r="AA111" s="1">
        <v>0</v>
      </c>
      <c r="AB111" s="1">
        <v>0</v>
      </c>
      <c r="AC111" s="1">
        <v>0</v>
      </c>
      <c r="AD111" s="1">
        <v>0</v>
      </c>
      <c r="AE111" s="1">
        <v>0</v>
      </c>
      <c r="AF111" s="1">
        <v>0</v>
      </c>
      <c r="AG111" s="1">
        <v>0</v>
      </c>
      <c r="AH111" s="1">
        <v>0</v>
      </c>
      <c r="AI111" s="1">
        <v>0</v>
      </c>
      <c r="AJ111" s="1">
        <v>0</v>
      </c>
      <c r="AK111" s="1">
        <v>0</v>
      </c>
      <c r="AL111" s="1">
        <v>0</v>
      </c>
      <c r="AM111" s="1">
        <v>0</v>
      </c>
      <c r="AN111" s="1">
        <v>0</v>
      </c>
      <c r="AO111" s="1">
        <v>0</v>
      </c>
      <c r="AP111" s="1">
        <v>0</v>
      </c>
      <c r="AQ111" s="1">
        <v>0</v>
      </c>
      <c r="AR111" s="1">
        <v>0</v>
      </c>
      <c r="AS111" s="1">
        <v>0</v>
      </c>
    </row>
    <row r="112" spans="1:45" x14ac:dyDescent="0.3">
      <c r="A112" s="1" t="s">
        <v>114</v>
      </c>
      <c r="B112" s="1" t="s">
        <v>113</v>
      </c>
      <c r="C112" s="16">
        <v>494.33333333333212</v>
      </c>
      <c r="D112" s="16">
        <v>500.41666666666606</v>
      </c>
      <c r="E112" s="16">
        <v>506.5</v>
      </c>
      <c r="F112" s="16">
        <v>512.58333333333212</v>
      </c>
      <c r="G112" s="16">
        <v>518.66666666666606</v>
      </c>
      <c r="H112" s="16">
        <v>524.75</v>
      </c>
      <c r="I112" s="16">
        <v>530.83333333333212</v>
      </c>
      <c r="J112" s="16">
        <v>536.91666666666606</v>
      </c>
      <c r="K112" s="17">
        <v>543</v>
      </c>
      <c r="L112" s="16">
        <v>549.08333333333212</v>
      </c>
      <c r="M112" s="16">
        <v>555.16666666666606</v>
      </c>
      <c r="N112" s="16">
        <v>561.25</v>
      </c>
      <c r="O112" s="16">
        <v>567.33333333333212</v>
      </c>
      <c r="P112" s="16">
        <v>573.41666666666606</v>
      </c>
      <c r="Q112" s="16">
        <v>579.5</v>
      </c>
      <c r="R112" s="16">
        <v>585.58333333333212</v>
      </c>
      <c r="S112" s="16">
        <v>591.66666666666606</v>
      </c>
      <c r="T112" s="16">
        <v>597.75</v>
      </c>
      <c r="U112" s="16">
        <v>603.83333333333212</v>
      </c>
      <c r="V112" s="16">
        <v>609.91666666666606</v>
      </c>
      <c r="W112" s="17">
        <v>616</v>
      </c>
      <c r="X112" s="16">
        <v>807.99984149029876</v>
      </c>
      <c r="Y112" s="16">
        <v>967.46875449876802</v>
      </c>
      <c r="Z112" s="17">
        <v>1200</v>
      </c>
      <c r="AA112" s="16">
        <v>1343.9223373252037</v>
      </c>
      <c r="AB112" s="16">
        <v>1555.8370000437744</v>
      </c>
      <c r="AC112" s="16">
        <v>1777.8705565659686</v>
      </c>
      <c r="AD112" s="16">
        <v>2004.4269934401095</v>
      </c>
      <c r="AE112" s="16">
        <v>2229.4377395139277</v>
      </c>
      <c r="AF112" s="16">
        <v>2446.9972875254357</v>
      </c>
      <c r="AG112" s="17">
        <v>2634</v>
      </c>
      <c r="AH112" s="17">
        <v>2841</v>
      </c>
      <c r="AI112" s="16">
        <v>3009.7754970822439</v>
      </c>
      <c r="AJ112" s="16">
        <v>3158.9709610234163</v>
      </c>
      <c r="AK112" s="16">
        <v>3288.061090981209</v>
      </c>
      <c r="AL112" s="16">
        <v>3398.0395098279168</v>
      </c>
      <c r="AM112" s="16">
        <v>3490.506711318822</v>
      </c>
      <c r="AN112" s="16">
        <v>3567.3917317559535</v>
      </c>
      <c r="AO112" s="16">
        <v>3630.7318804260963</v>
      </c>
      <c r="AP112" s="16">
        <v>3682.5169633551423</v>
      </c>
      <c r="AQ112" s="17">
        <v>3730</v>
      </c>
      <c r="AR112" s="16">
        <v>3758.6038038510933</v>
      </c>
      <c r="AS112" s="16">
        <v>3785.9858695394723</v>
      </c>
    </row>
    <row r="113" spans="1:45" x14ac:dyDescent="0.3">
      <c r="A113" s="1" t="s">
        <v>115</v>
      </c>
      <c r="B113" s="1" t="s">
        <v>113</v>
      </c>
      <c r="C113" s="1">
        <v>0</v>
      </c>
      <c r="D113" s="1">
        <v>0</v>
      </c>
      <c r="E113" s="1">
        <v>0</v>
      </c>
      <c r="F113" s="1">
        <v>0</v>
      </c>
      <c r="G113" s="1">
        <v>0</v>
      </c>
      <c r="H113" s="1">
        <v>0</v>
      </c>
      <c r="I113" s="1">
        <v>0</v>
      </c>
      <c r="J113" s="1">
        <v>0</v>
      </c>
      <c r="K113" s="1">
        <v>0</v>
      </c>
      <c r="L113" s="1">
        <v>0</v>
      </c>
      <c r="M113" s="1">
        <v>0</v>
      </c>
      <c r="N113" s="1">
        <v>0</v>
      </c>
      <c r="O113" s="1">
        <v>0</v>
      </c>
      <c r="P113" s="1">
        <v>0</v>
      </c>
      <c r="Q113" s="1">
        <v>0</v>
      </c>
      <c r="R113" s="1">
        <v>0</v>
      </c>
      <c r="S113" s="1">
        <v>0</v>
      </c>
      <c r="T113" s="1">
        <v>0</v>
      </c>
      <c r="U113" s="1">
        <v>0</v>
      </c>
      <c r="V113" s="1">
        <v>0</v>
      </c>
      <c r="W113" s="1">
        <v>0</v>
      </c>
      <c r="X113" s="1">
        <v>0</v>
      </c>
      <c r="Y113" s="1">
        <v>0</v>
      </c>
      <c r="Z113" s="1">
        <v>0</v>
      </c>
      <c r="AA113" s="1">
        <v>0</v>
      </c>
      <c r="AB113" s="1">
        <v>0</v>
      </c>
      <c r="AC113" s="1">
        <v>0</v>
      </c>
      <c r="AD113" s="1">
        <v>0</v>
      </c>
      <c r="AE113" s="1">
        <v>0</v>
      </c>
      <c r="AF113" s="1">
        <v>0</v>
      </c>
      <c r="AG113" s="1">
        <v>0</v>
      </c>
      <c r="AH113" s="1">
        <v>0</v>
      </c>
      <c r="AI113" s="1">
        <v>0</v>
      </c>
      <c r="AJ113" s="1">
        <v>0</v>
      </c>
      <c r="AK113" s="1">
        <v>0</v>
      </c>
      <c r="AL113" s="1">
        <v>0</v>
      </c>
      <c r="AM113" s="1">
        <v>0</v>
      </c>
      <c r="AN113" s="1">
        <v>0</v>
      </c>
      <c r="AO113" s="1">
        <v>0</v>
      </c>
      <c r="AP113" s="1">
        <v>0</v>
      </c>
      <c r="AQ113" s="1">
        <v>0</v>
      </c>
      <c r="AR113" s="1">
        <v>0</v>
      </c>
      <c r="AS113" s="1">
        <v>0</v>
      </c>
    </row>
    <row r="114" spans="1:45" x14ac:dyDescent="0.3">
      <c r="A114" s="1" t="s">
        <v>116</v>
      </c>
      <c r="B114" s="1" t="s">
        <v>113</v>
      </c>
      <c r="C114" s="1">
        <v>0</v>
      </c>
      <c r="D114" s="1">
        <v>0</v>
      </c>
      <c r="E114" s="1">
        <v>0</v>
      </c>
      <c r="F114" s="1">
        <v>0</v>
      </c>
      <c r="G114" s="1">
        <v>0</v>
      </c>
      <c r="H114" s="1">
        <v>0</v>
      </c>
      <c r="I114" s="1">
        <v>0</v>
      </c>
      <c r="J114" s="1">
        <v>0</v>
      </c>
      <c r="K114" s="1">
        <v>0</v>
      </c>
      <c r="L114" s="1">
        <v>0</v>
      </c>
      <c r="M114" s="1">
        <v>0</v>
      </c>
      <c r="N114" s="1">
        <v>0</v>
      </c>
      <c r="O114" s="1">
        <v>0</v>
      </c>
      <c r="P114" s="1">
        <v>0</v>
      </c>
      <c r="Q114" s="1">
        <v>0</v>
      </c>
      <c r="R114" s="1">
        <v>0</v>
      </c>
      <c r="S114" s="1">
        <v>0</v>
      </c>
      <c r="T114" s="1">
        <v>0</v>
      </c>
      <c r="U114" s="7">
        <v>43.4</v>
      </c>
      <c r="V114" s="1">
        <v>43.4</v>
      </c>
      <c r="W114" s="1">
        <v>43.4</v>
      </c>
      <c r="X114" s="1">
        <v>43.4</v>
      </c>
      <c r="Y114" s="1">
        <v>43.4</v>
      </c>
      <c r="Z114" s="1">
        <v>43.4</v>
      </c>
      <c r="AA114" s="1">
        <v>43.4</v>
      </c>
      <c r="AB114" s="1">
        <v>43.4</v>
      </c>
      <c r="AC114" s="1">
        <v>43.4</v>
      </c>
      <c r="AD114" s="1">
        <v>43.4</v>
      </c>
      <c r="AE114" s="1">
        <v>43.4</v>
      </c>
      <c r="AF114" s="1">
        <v>43.4</v>
      </c>
      <c r="AG114" s="1">
        <v>43.4</v>
      </c>
      <c r="AH114" s="1">
        <v>43.4</v>
      </c>
      <c r="AI114" s="1">
        <v>43.4</v>
      </c>
      <c r="AJ114" s="1">
        <v>43.4</v>
      </c>
      <c r="AK114" s="1">
        <v>43.4</v>
      </c>
      <c r="AL114" s="1">
        <v>43.4</v>
      </c>
      <c r="AM114" s="1">
        <v>43.4</v>
      </c>
      <c r="AN114" s="1">
        <v>43.4</v>
      </c>
      <c r="AO114" s="1">
        <v>43.4</v>
      </c>
      <c r="AP114" s="1">
        <v>43.4</v>
      </c>
      <c r="AQ114" s="1">
        <v>43.4</v>
      </c>
      <c r="AR114" s="1">
        <v>43.4</v>
      </c>
      <c r="AS114" s="1">
        <v>43.4</v>
      </c>
    </row>
    <row r="115" spans="1:45" x14ac:dyDescent="0.3">
      <c r="A115" s="1" t="s">
        <v>117</v>
      </c>
      <c r="B115" s="1" t="s">
        <v>113</v>
      </c>
      <c r="C115" s="1">
        <v>0</v>
      </c>
      <c r="D115" s="1">
        <v>0</v>
      </c>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1">
        <v>0</v>
      </c>
      <c r="Y115" s="1">
        <v>0</v>
      </c>
      <c r="Z115" s="1">
        <v>0</v>
      </c>
      <c r="AA115" s="1">
        <v>0</v>
      </c>
      <c r="AB115" s="1">
        <v>0</v>
      </c>
      <c r="AC115" s="1">
        <v>0</v>
      </c>
      <c r="AD115" s="1">
        <v>0</v>
      </c>
      <c r="AE115" s="1">
        <v>0</v>
      </c>
      <c r="AF115" s="1">
        <v>0</v>
      </c>
      <c r="AG115" s="1">
        <v>0</v>
      </c>
      <c r="AH115" s="7">
        <v>200</v>
      </c>
      <c r="AI115" s="1">
        <v>200</v>
      </c>
      <c r="AJ115" s="1">
        <v>200</v>
      </c>
      <c r="AK115" s="1">
        <v>200</v>
      </c>
      <c r="AL115" s="1">
        <v>200</v>
      </c>
      <c r="AM115" s="1">
        <v>200</v>
      </c>
      <c r="AN115" s="1">
        <v>200</v>
      </c>
      <c r="AO115" s="1">
        <v>200</v>
      </c>
      <c r="AP115" s="1">
        <v>200</v>
      </c>
      <c r="AQ115" s="1">
        <v>200</v>
      </c>
      <c r="AR115" s="1">
        <v>200</v>
      </c>
      <c r="AS115" s="1">
        <v>200</v>
      </c>
    </row>
    <row r="116" spans="1:45" x14ac:dyDescent="0.3">
      <c r="A116" s="1" t="s">
        <v>117</v>
      </c>
      <c r="B116" s="1" t="s">
        <v>113</v>
      </c>
      <c r="C116" s="1">
        <v>0</v>
      </c>
      <c r="D116" s="1">
        <v>0</v>
      </c>
      <c r="E116" s="1">
        <v>0</v>
      </c>
      <c r="F116" s="1">
        <v>0</v>
      </c>
      <c r="G116" s="1">
        <v>0</v>
      </c>
      <c r="H116" s="1">
        <v>0</v>
      </c>
      <c r="I116" s="1">
        <v>0</v>
      </c>
      <c r="J116" s="1">
        <v>0</v>
      </c>
      <c r="K116" s="1">
        <v>0</v>
      </c>
      <c r="L116" s="1">
        <v>0</v>
      </c>
      <c r="M116" s="1">
        <v>0</v>
      </c>
      <c r="N116" s="1">
        <v>0</v>
      </c>
      <c r="O116" s="1">
        <v>0</v>
      </c>
      <c r="P116" s="1">
        <v>0</v>
      </c>
      <c r="Q116" s="1">
        <v>0</v>
      </c>
      <c r="R116" s="1">
        <v>0</v>
      </c>
      <c r="S116" s="1">
        <v>0</v>
      </c>
      <c r="T116" s="1">
        <v>0</v>
      </c>
      <c r="U116" s="1">
        <v>0</v>
      </c>
      <c r="V116" s="1">
        <v>0</v>
      </c>
      <c r="W116" s="1">
        <v>0</v>
      </c>
      <c r="X116" s="1">
        <v>0</v>
      </c>
      <c r="Y116" s="1">
        <v>0</v>
      </c>
      <c r="Z116" s="1">
        <v>0</v>
      </c>
      <c r="AA116" s="1">
        <v>0</v>
      </c>
      <c r="AB116" s="1">
        <v>0</v>
      </c>
      <c r="AC116" s="1">
        <v>0</v>
      </c>
      <c r="AD116" s="1">
        <v>0</v>
      </c>
      <c r="AE116" s="1">
        <v>0</v>
      </c>
      <c r="AF116" s="1">
        <v>0</v>
      </c>
      <c r="AG116" s="1">
        <v>0</v>
      </c>
      <c r="AH116" s="1">
        <v>0</v>
      </c>
      <c r="AI116" s="1">
        <v>0</v>
      </c>
      <c r="AJ116" s="1">
        <v>0</v>
      </c>
      <c r="AK116" s="1">
        <v>0</v>
      </c>
      <c r="AL116" s="1">
        <v>0</v>
      </c>
      <c r="AM116" s="1">
        <v>0</v>
      </c>
      <c r="AN116" s="1">
        <v>0</v>
      </c>
      <c r="AO116" s="1">
        <v>0</v>
      </c>
      <c r="AP116" s="1">
        <v>0</v>
      </c>
      <c r="AQ116" s="1">
        <v>0</v>
      </c>
      <c r="AR116" s="1">
        <v>0</v>
      </c>
      <c r="AS116" s="1">
        <v>0</v>
      </c>
    </row>
    <row r="117" spans="1:45" x14ac:dyDescent="0.3">
      <c r="A117" s="1" t="s">
        <v>118</v>
      </c>
      <c r="B117" s="1" t="s">
        <v>113</v>
      </c>
      <c r="C117" s="1">
        <v>0</v>
      </c>
      <c r="D117" s="1">
        <v>0</v>
      </c>
      <c r="E117" s="1">
        <v>0</v>
      </c>
      <c r="F117" s="1">
        <v>0</v>
      </c>
      <c r="G117" s="1">
        <v>0</v>
      </c>
      <c r="H117" s="1">
        <v>0</v>
      </c>
      <c r="I117" s="1">
        <v>0</v>
      </c>
      <c r="J117" s="1">
        <v>0</v>
      </c>
      <c r="K117" s="1">
        <v>0</v>
      </c>
      <c r="L117" s="1">
        <v>0</v>
      </c>
      <c r="M117" s="1">
        <v>0</v>
      </c>
      <c r="N117" s="1">
        <v>0</v>
      </c>
      <c r="O117" s="1">
        <v>0</v>
      </c>
      <c r="P117" s="1">
        <v>0</v>
      </c>
      <c r="Q117" s="1">
        <v>0</v>
      </c>
      <c r="R117" s="1">
        <v>0</v>
      </c>
      <c r="S117" s="1">
        <v>0</v>
      </c>
      <c r="T117" s="1">
        <v>0</v>
      </c>
      <c r="U117" s="1">
        <v>0</v>
      </c>
      <c r="V117" s="1">
        <v>0</v>
      </c>
      <c r="W117" s="1">
        <v>0</v>
      </c>
      <c r="X117" s="1">
        <v>0</v>
      </c>
      <c r="Y117" s="1">
        <v>0</v>
      </c>
      <c r="Z117" s="1">
        <v>0</v>
      </c>
      <c r="AA117" s="1">
        <v>0</v>
      </c>
      <c r="AB117" s="1">
        <v>0</v>
      </c>
      <c r="AC117" s="1">
        <v>0</v>
      </c>
      <c r="AD117" s="1">
        <v>0</v>
      </c>
      <c r="AE117" s="1">
        <v>0</v>
      </c>
      <c r="AF117" s="1">
        <v>0</v>
      </c>
      <c r="AG117" s="7">
        <v>1.1000000000000001</v>
      </c>
      <c r="AH117" s="1">
        <v>1.1000000000000001</v>
      </c>
      <c r="AI117" s="1">
        <v>1.1000000000000001</v>
      </c>
      <c r="AJ117" s="1">
        <v>1.1000000000000001</v>
      </c>
      <c r="AK117" s="1">
        <v>1.1000000000000001</v>
      </c>
      <c r="AL117" s="1">
        <v>1.1000000000000001</v>
      </c>
      <c r="AM117" s="1">
        <v>1.1000000000000001</v>
      </c>
      <c r="AN117" s="1">
        <v>1.1000000000000001</v>
      </c>
      <c r="AO117" s="1">
        <v>1.1000000000000001</v>
      </c>
      <c r="AP117" s="1">
        <v>1.1000000000000001</v>
      </c>
      <c r="AQ117" s="1">
        <v>1.1000000000000001</v>
      </c>
      <c r="AR117" s="1">
        <v>1.1000000000000001</v>
      </c>
      <c r="AS117" s="1">
        <v>1.1000000000000001</v>
      </c>
    </row>
    <row r="118" spans="1:45" x14ac:dyDescent="0.3">
      <c r="A118" s="5" t="s">
        <v>119</v>
      </c>
      <c r="B118" s="1"/>
      <c r="C118" s="5">
        <f>SUM(C111:C117)</f>
        <v>494.33333333333212</v>
      </c>
      <c r="D118" s="5">
        <f t="shared" ref="D118:AS118" si="4">SUM(D111:D117)</f>
        <v>500.41666666666606</v>
      </c>
      <c r="E118" s="5">
        <f t="shared" si="4"/>
        <v>506.5</v>
      </c>
      <c r="F118" s="5">
        <f t="shared" si="4"/>
        <v>512.58333333333212</v>
      </c>
      <c r="G118" s="5">
        <f t="shared" si="4"/>
        <v>518.66666666666606</v>
      </c>
      <c r="H118" s="5">
        <f t="shared" si="4"/>
        <v>524.75</v>
      </c>
      <c r="I118" s="5">
        <f t="shared" si="4"/>
        <v>530.83333333333212</v>
      </c>
      <c r="J118" s="5">
        <f t="shared" si="4"/>
        <v>536.91666666666606</v>
      </c>
      <c r="K118" s="5">
        <f t="shared" si="4"/>
        <v>543</v>
      </c>
      <c r="L118" s="5">
        <f t="shared" si="4"/>
        <v>549.08333333333212</v>
      </c>
      <c r="M118" s="5">
        <f t="shared" si="4"/>
        <v>555.16666666666606</v>
      </c>
      <c r="N118" s="5">
        <f t="shared" si="4"/>
        <v>561.25</v>
      </c>
      <c r="O118" s="5">
        <f t="shared" si="4"/>
        <v>567.33333333333212</v>
      </c>
      <c r="P118" s="5">
        <f t="shared" si="4"/>
        <v>573.41666666666606</v>
      </c>
      <c r="Q118" s="5">
        <f t="shared" si="4"/>
        <v>579.5</v>
      </c>
      <c r="R118" s="5">
        <f t="shared" si="4"/>
        <v>585.58333333333212</v>
      </c>
      <c r="S118" s="5">
        <f t="shared" si="4"/>
        <v>591.66666666666606</v>
      </c>
      <c r="T118" s="5">
        <f t="shared" si="4"/>
        <v>597.75</v>
      </c>
      <c r="U118" s="5">
        <f t="shared" si="4"/>
        <v>647.2333333333321</v>
      </c>
      <c r="V118" s="5">
        <f t="shared" si="4"/>
        <v>653.31666666666604</v>
      </c>
      <c r="W118" s="5">
        <f t="shared" si="4"/>
        <v>659.4</v>
      </c>
      <c r="X118" s="5">
        <f t="shared" si="4"/>
        <v>851.39984149029874</v>
      </c>
      <c r="Y118" s="5">
        <f t="shared" si="4"/>
        <v>1010.868754498768</v>
      </c>
      <c r="Z118" s="5">
        <f t="shared" si="4"/>
        <v>1243.4000000000001</v>
      </c>
      <c r="AA118" s="5">
        <f t="shared" si="4"/>
        <v>1387.3223373252038</v>
      </c>
      <c r="AB118" s="5">
        <f t="shared" si="4"/>
        <v>1599.2370000437745</v>
      </c>
      <c r="AC118" s="5">
        <f t="shared" si="4"/>
        <v>1821.2705565659687</v>
      </c>
      <c r="AD118" s="5">
        <f t="shared" si="4"/>
        <v>2047.8269934401096</v>
      </c>
      <c r="AE118" s="5">
        <f t="shared" si="4"/>
        <v>2272.8377395139278</v>
      </c>
      <c r="AF118" s="5">
        <f t="shared" si="4"/>
        <v>2490.3972875254358</v>
      </c>
      <c r="AG118" s="5">
        <f t="shared" si="4"/>
        <v>2678.5</v>
      </c>
      <c r="AH118" s="5">
        <f t="shared" si="4"/>
        <v>3085.5</v>
      </c>
      <c r="AI118" s="5">
        <f t="shared" si="4"/>
        <v>3254.2754970822439</v>
      </c>
      <c r="AJ118" s="5">
        <f t="shared" si="4"/>
        <v>3403.4709610234163</v>
      </c>
      <c r="AK118" s="5">
        <f t="shared" si="4"/>
        <v>3532.561090981209</v>
      </c>
      <c r="AL118" s="5">
        <f t="shared" si="4"/>
        <v>3642.5395098279168</v>
      </c>
      <c r="AM118" s="5">
        <f t="shared" si="4"/>
        <v>3735.006711318822</v>
      </c>
      <c r="AN118" s="5">
        <f t="shared" si="4"/>
        <v>3811.8917317559535</v>
      </c>
      <c r="AO118" s="5">
        <f t="shared" si="4"/>
        <v>3875.2318804260963</v>
      </c>
      <c r="AP118" s="5">
        <f t="shared" si="4"/>
        <v>3927.0169633551423</v>
      </c>
      <c r="AQ118" s="5">
        <f t="shared" si="4"/>
        <v>3974.5</v>
      </c>
      <c r="AR118" s="5">
        <f t="shared" si="4"/>
        <v>4003.1038038510933</v>
      </c>
      <c r="AS118" s="5">
        <f t="shared" si="4"/>
        <v>4030.4858695394723</v>
      </c>
    </row>
    <row r="119" spans="1:45" x14ac:dyDescent="0.3">
      <c r="A119" s="1" t="s">
        <v>120</v>
      </c>
      <c r="B119" s="1" t="s">
        <v>121</v>
      </c>
      <c r="C119" s="1">
        <v>0</v>
      </c>
      <c r="D119" s="1">
        <v>0</v>
      </c>
      <c r="E119" s="1">
        <v>0</v>
      </c>
      <c r="F119" s="1">
        <v>0</v>
      </c>
      <c r="G119" s="1">
        <v>0</v>
      </c>
      <c r="H119" s="1">
        <v>0</v>
      </c>
      <c r="I119" s="1">
        <v>0</v>
      </c>
      <c r="J119" s="1">
        <v>0</v>
      </c>
      <c r="K119" s="1">
        <v>0</v>
      </c>
      <c r="L119" s="1">
        <v>0</v>
      </c>
      <c r="M119" s="1">
        <v>0</v>
      </c>
      <c r="N119" s="1">
        <v>0</v>
      </c>
      <c r="O119" s="1">
        <v>0</v>
      </c>
      <c r="P119" s="1">
        <v>0</v>
      </c>
      <c r="Q119" s="1">
        <v>0</v>
      </c>
      <c r="R119" s="1">
        <v>0</v>
      </c>
      <c r="S119" s="1">
        <v>0</v>
      </c>
      <c r="T119" s="1">
        <v>0</v>
      </c>
      <c r="U119" s="1">
        <v>0</v>
      </c>
      <c r="V119" s="1">
        <v>0</v>
      </c>
      <c r="W119" s="1">
        <v>0</v>
      </c>
      <c r="X119" s="1">
        <v>0</v>
      </c>
      <c r="Y119" s="1">
        <v>0</v>
      </c>
      <c r="Z119" s="1">
        <v>0</v>
      </c>
      <c r="AA119" s="1">
        <v>0</v>
      </c>
      <c r="AB119" s="1">
        <v>0</v>
      </c>
      <c r="AC119" s="1">
        <v>0</v>
      </c>
      <c r="AD119" s="1">
        <v>0</v>
      </c>
      <c r="AE119" s="1">
        <v>0</v>
      </c>
      <c r="AF119" s="1">
        <v>0</v>
      </c>
      <c r="AG119" s="1">
        <v>0</v>
      </c>
      <c r="AH119" s="1">
        <v>0</v>
      </c>
      <c r="AI119" s="1">
        <v>0</v>
      </c>
      <c r="AJ119" s="1">
        <v>0</v>
      </c>
      <c r="AK119" s="1">
        <v>0</v>
      </c>
      <c r="AL119" s="1">
        <v>0</v>
      </c>
      <c r="AM119" s="1">
        <v>0</v>
      </c>
      <c r="AN119" s="1">
        <v>0</v>
      </c>
      <c r="AO119" s="1">
        <v>0</v>
      </c>
      <c r="AP119" s="1">
        <v>0</v>
      </c>
      <c r="AQ119" s="1">
        <v>0</v>
      </c>
      <c r="AR119" s="1">
        <v>0</v>
      </c>
      <c r="AS119" s="1">
        <v>0</v>
      </c>
    </row>
    <row r="120" spans="1:45" x14ac:dyDescent="0.3">
      <c r="A120" s="1" t="s">
        <v>122</v>
      </c>
      <c r="B120" s="1" t="s">
        <v>121</v>
      </c>
      <c r="C120" s="1">
        <v>0</v>
      </c>
      <c r="D120" s="1">
        <v>0</v>
      </c>
      <c r="E120" s="1">
        <v>0</v>
      </c>
      <c r="F120" s="1">
        <v>0</v>
      </c>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1">
        <v>0</v>
      </c>
      <c r="Y120" s="1">
        <v>0</v>
      </c>
      <c r="Z120" s="1">
        <v>0</v>
      </c>
      <c r="AA120" s="1">
        <v>0</v>
      </c>
      <c r="AB120" s="1">
        <v>0</v>
      </c>
      <c r="AC120" s="1">
        <v>0</v>
      </c>
      <c r="AD120" s="1">
        <v>0</v>
      </c>
      <c r="AE120" s="1">
        <v>0</v>
      </c>
      <c r="AF120" s="1">
        <v>0</v>
      </c>
      <c r="AG120" s="1">
        <v>0</v>
      </c>
      <c r="AH120" s="1">
        <v>0</v>
      </c>
      <c r="AI120" s="1">
        <v>0</v>
      </c>
      <c r="AJ120" s="1">
        <v>0</v>
      </c>
      <c r="AK120" s="1">
        <v>0</v>
      </c>
      <c r="AL120" s="1">
        <v>0</v>
      </c>
      <c r="AM120" s="1">
        <v>0</v>
      </c>
      <c r="AN120" s="1">
        <v>0</v>
      </c>
      <c r="AO120" s="1">
        <v>0</v>
      </c>
      <c r="AP120" s="1">
        <v>0</v>
      </c>
      <c r="AQ120" s="1">
        <v>0</v>
      </c>
      <c r="AR120" s="1">
        <v>0</v>
      </c>
      <c r="AS120" s="1">
        <v>0</v>
      </c>
    </row>
    <row r="121" spans="1:45" x14ac:dyDescent="0.3">
      <c r="A121" s="1" t="s">
        <v>123</v>
      </c>
      <c r="B121" s="1" t="s">
        <v>121</v>
      </c>
      <c r="C121" s="1">
        <v>0</v>
      </c>
      <c r="D121" s="1">
        <v>0</v>
      </c>
      <c r="E121" s="1">
        <v>0</v>
      </c>
      <c r="F121" s="1">
        <v>0</v>
      </c>
      <c r="G121" s="1">
        <v>0</v>
      </c>
      <c r="H121" s="1">
        <v>0</v>
      </c>
      <c r="I121" s="1">
        <v>0</v>
      </c>
      <c r="J121" s="1">
        <v>0</v>
      </c>
      <c r="K121" s="1">
        <v>0</v>
      </c>
      <c r="L121" s="1">
        <v>0</v>
      </c>
      <c r="M121" s="1">
        <v>0</v>
      </c>
      <c r="N121" s="1">
        <v>0</v>
      </c>
      <c r="O121" s="1">
        <v>0</v>
      </c>
      <c r="P121" s="1">
        <v>0</v>
      </c>
      <c r="Q121" s="1">
        <v>0</v>
      </c>
      <c r="R121" s="1">
        <v>0</v>
      </c>
      <c r="S121" s="1">
        <v>0</v>
      </c>
      <c r="T121" s="1">
        <v>0</v>
      </c>
      <c r="U121" s="1">
        <v>0</v>
      </c>
      <c r="V121" s="1">
        <v>0</v>
      </c>
      <c r="W121" s="1">
        <v>0</v>
      </c>
      <c r="X121" s="1">
        <v>0</v>
      </c>
      <c r="Y121" s="1">
        <v>0</v>
      </c>
      <c r="Z121" s="1">
        <v>0</v>
      </c>
      <c r="AA121" s="1">
        <v>0</v>
      </c>
      <c r="AB121" s="1">
        <v>0</v>
      </c>
      <c r="AC121" s="1">
        <v>0</v>
      </c>
      <c r="AD121" s="1">
        <v>0</v>
      </c>
      <c r="AE121" s="1">
        <v>0</v>
      </c>
      <c r="AF121" s="1">
        <v>0</v>
      </c>
      <c r="AG121" s="1">
        <v>0</v>
      </c>
      <c r="AH121" s="1">
        <v>0</v>
      </c>
      <c r="AI121" s="1">
        <v>0</v>
      </c>
      <c r="AJ121" s="1">
        <v>0</v>
      </c>
      <c r="AK121" s="1">
        <v>0</v>
      </c>
      <c r="AL121" s="1">
        <v>0</v>
      </c>
      <c r="AM121" s="1">
        <v>0</v>
      </c>
      <c r="AN121" s="1">
        <v>0</v>
      </c>
      <c r="AO121" s="1">
        <v>0</v>
      </c>
      <c r="AP121" s="1">
        <v>0</v>
      </c>
      <c r="AQ121" s="1">
        <v>0</v>
      </c>
      <c r="AR121" s="1">
        <v>0</v>
      </c>
      <c r="AS121" s="1">
        <v>0</v>
      </c>
    </row>
    <row r="122" spans="1:45" x14ac:dyDescent="0.3">
      <c r="A122" s="1" t="s">
        <v>124</v>
      </c>
      <c r="B122" s="1" t="s">
        <v>121</v>
      </c>
      <c r="C122" s="1">
        <v>0</v>
      </c>
      <c r="D122" s="1">
        <v>0</v>
      </c>
      <c r="E122" s="1">
        <v>0</v>
      </c>
      <c r="F122" s="1">
        <v>0</v>
      </c>
      <c r="G122" s="1">
        <v>0</v>
      </c>
      <c r="H122" s="1">
        <v>0</v>
      </c>
      <c r="I122" s="1">
        <v>0</v>
      </c>
      <c r="J122" s="1">
        <v>0</v>
      </c>
      <c r="K122" s="1">
        <v>0</v>
      </c>
      <c r="L122" s="1">
        <v>0</v>
      </c>
      <c r="M122" s="7">
        <v>230</v>
      </c>
      <c r="N122" s="1">
        <v>230</v>
      </c>
      <c r="O122" s="1">
        <v>230</v>
      </c>
      <c r="P122" s="1">
        <v>230</v>
      </c>
      <c r="Q122" s="1">
        <v>230</v>
      </c>
      <c r="R122" s="1">
        <v>230</v>
      </c>
      <c r="S122" s="1">
        <v>230</v>
      </c>
      <c r="T122" s="1">
        <v>230</v>
      </c>
      <c r="U122" s="1">
        <v>230</v>
      </c>
      <c r="V122" s="1">
        <v>230</v>
      </c>
      <c r="W122" s="1">
        <v>230</v>
      </c>
      <c r="X122" s="1">
        <v>230</v>
      </c>
      <c r="Y122" s="7">
        <v>658</v>
      </c>
      <c r="Z122" s="7">
        <v>670</v>
      </c>
      <c r="AA122" s="1">
        <v>670</v>
      </c>
      <c r="AB122" s="1">
        <v>670</v>
      </c>
      <c r="AC122" s="1">
        <v>670</v>
      </c>
      <c r="AD122" s="1">
        <v>670</v>
      </c>
      <c r="AE122" s="1">
        <v>670</v>
      </c>
      <c r="AF122" s="1">
        <v>670</v>
      </c>
      <c r="AG122" s="7">
        <v>1635</v>
      </c>
      <c r="AH122" s="1">
        <v>1635</v>
      </c>
      <c r="AI122" s="1">
        <v>1635</v>
      </c>
      <c r="AJ122" s="1">
        <v>1635</v>
      </c>
      <c r="AK122" s="1">
        <v>1635</v>
      </c>
      <c r="AL122" s="7">
        <v>3044.94</v>
      </c>
      <c r="AM122" s="1">
        <v>3044.94</v>
      </c>
      <c r="AN122" s="1">
        <v>3044.94</v>
      </c>
      <c r="AO122" s="1">
        <v>3044.94</v>
      </c>
      <c r="AP122" s="1">
        <v>3044.94</v>
      </c>
      <c r="AQ122" s="1">
        <v>3044.94</v>
      </c>
      <c r="AR122" s="1">
        <v>3044.94</v>
      </c>
      <c r="AS122" s="1">
        <v>3044.94</v>
      </c>
    </row>
    <row r="123" spans="1:45" x14ac:dyDescent="0.3">
      <c r="A123" s="1" t="s">
        <v>125</v>
      </c>
      <c r="B123" s="1" t="s">
        <v>121</v>
      </c>
      <c r="C123" s="1">
        <v>0</v>
      </c>
      <c r="D123" s="1">
        <v>0</v>
      </c>
      <c r="E123" s="1">
        <v>0</v>
      </c>
      <c r="F123" s="1">
        <v>0</v>
      </c>
      <c r="G123" s="1">
        <v>0</v>
      </c>
      <c r="H123" s="1">
        <v>0</v>
      </c>
      <c r="I123" s="1">
        <v>0</v>
      </c>
      <c r="J123" s="1">
        <v>0</v>
      </c>
      <c r="K123" s="1">
        <v>0</v>
      </c>
      <c r="L123" s="1">
        <v>0</v>
      </c>
      <c r="M123" s="1">
        <v>0</v>
      </c>
      <c r="N123" s="1">
        <v>0</v>
      </c>
      <c r="O123" s="1">
        <v>0</v>
      </c>
      <c r="P123" s="1">
        <v>0</v>
      </c>
      <c r="Q123" s="1">
        <v>0</v>
      </c>
      <c r="R123" s="1">
        <v>0</v>
      </c>
      <c r="S123" s="1">
        <v>0</v>
      </c>
      <c r="T123" s="1">
        <v>0</v>
      </c>
      <c r="U123" s="1">
        <v>0</v>
      </c>
      <c r="V123" s="1">
        <v>0</v>
      </c>
      <c r="W123" s="1">
        <v>0</v>
      </c>
      <c r="X123" s="1">
        <v>0</v>
      </c>
      <c r="Y123" s="1">
        <v>0</v>
      </c>
      <c r="Z123" s="1">
        <v>0</v>
      </c>
      <c r="AA123" s="1">
        <v>0</v>
      </c>
      <c r="AB123" s="1">
        <v>0</v>
      </c>
      <c r="AC123" s="1">
        <v>0</v>
      </c>
      <c r="AD123" s="1">
        <v>0</v>
      </c>
      <c r="AE123" s="1">
        <v>0</v>
      </c>
      <c r="AF123" s="1">
        <v>0</v>
      </c>
      <c r="AG123" s="1">
        <v>0</v>
      </c>
      <c r="AH123" s="1">
        <v>0</v>
      </c>
      <c r="AI123" s="1">
        <v>0</v>
      </c>
      <c r="AJ123" s="1">
        <v>0</v>
      </c>
      <c r="AK123" s="1">
        <v>0</v>
      </c>
      <c r="AL123" s="1">
        <v>0</v>
      </c>
      <c r="AM123" s="1">
        <v>0</v>
      </c>
      <c r="AN123" s="1">
        <v>0</v>
      </c>
      <c r="AO123" s="1">
        <v>0</v>
      </c>
      <c r="AP123" s="1">
        <v>0</v>
      </c>
      <c r="AQ123" s="1">
        <v>0</v>
      </c>
      <c r="AR123" s="1">
        <v>0</v>
      </c>
      <c r="AS123" s="1">
        <v>0</v>
      </c>
    </row>
    <row r="124" spans="1:45" x14ac:dyDescent="0.3">
      <c r="A124" s="1" t="s">
        <v>126</v>
      </c>
      <c r="B124" s="1" t="s">
        <v>121</v>
      </c>
      <c r="C124" s="1">
        <v>0</v>
      </c>
      <c r="D124" s="1">
        <v>0</v>
      </c>
      <c r="E124" s="1">
        <v>0</v>
      </c>
      <c r="F124" s="1">
        <v>0</v>
      </c>
      <c r="G124" s="1">
        <v>0</v>
      </c>
      <c r="H124" s="1">
        <v>0</v>
      </c>
      <c r="I124" s="1">
        <v>0</v>
      </c>
      <c r="J124" s="1">
        <v>0</v>
      </c>
      <c r="K124" s="1">
        <v>0</v>
      </c>
      <c r="L124" s="1">
        <v>0</v>
      </c>
      <c r="M124" s="1">
        <v>0</v>
      </c>
      <c r="N124" s="1">
        <v>0</v>
      </c>
      <c r="O124" s="1">
        <v>0</v>
      </c>
      <c r="P124" s="1">
        <v>0</v>
      </c>
      <c r="Q124" s="1">
        <v>0</v>
      </c>
      <c r="R124" s="1">
        <v>0</v>
      </c>
      <c r="S124" s="1">
        <v>0</v>
      </c>
      <c r="T124" s="1">
        <v>0</v>
      </c>
      <c r="U124" s="1">
        <v>0</v>
      </c>
      <c r="V124" s="1">
        <v>0</v>
      </c>
      <c r="W124" s="1">
        <v>0</v>
      </c>
      <c r="X124" s="1">
        <v>0</v>
      </c>
      <c r="Y124" s="1">
        <v>0</v>
      </c>
      <c r="Z124" s="1">
        <v>0</v>
      </c>
      <c r="AA124" s="1">
        <v>0</v>
      </c>
      <c r="AB124" s="1">
        <v>0</v>
      </c>
      <c r="AC124" s="1">
        <v>0</v>
      </c>
      <c r="AD124" s="1">
        <v>0</v>
      </c>
      <c r="AE124" s="1">
        <v>0</v>
      </c>
      <c r="AF124" s="1">
        <v>0</v>
      </c>
      <c r="AG124" s="1">
        <v>0</v>
      </c>
      <c r="AH124" s="1">
        <v>0</v>
      </c>
      <c r="AI124" s="1">
        <v>0</v>
      </c>
      <c r="AJ124" s="1">
        <v>0</v>
      </c>
      <c r="AK124" s="1">
        <v>0</v>
      </c>
      <c r="AL124" s="1">
        <v>0</v>
      </c>
      <c r="AM124" s="1">
        <v>0</v>
      </c>
      <c r="AN124" s="1">
        <v>0</v>
      </c>
      <c r="AO124" s="1">
        <v>0</v>
      </c>
      <c r="AP124" s="1">
        <v>0</v>
      </c>
      <c r="AQ124" s="1">
        <v>0</v>
      </c>
      <c r="AR124" s="1">
        <v>0</v>
      </c>
      <c r="AS124" s="1">
        <v>0</v>
      </c>
    </row>
    <row r="125" spans="1:45" x14ac:dyDescent="0.3">
      <c r="A125" s="1" t="s">
        <v>127</v>
      </c>
      <c r="B125" s="1" t="s">
        <v>121</v>
      </c>
      <c r="C125" s="1">
        <v>0</v>
      </c>
      <c r="D125" s="1">
        <v>0</v>
      </c>
      <c r="E125" s="1">
        <v>0</v>
      </c>
      <c r="F125" s="1">
        <v>0</v>
      </c>
      <c r="G125" s="1">
        <v>0</v>
      </c>
      <c r="H125" s="1">
        <v>0</v>
      </c>
      <c r="I125" s="1">
        <v>0</v>
      </c>
      <c r="J125" s="1">
        <v>0</v>
      </c>
      <c r="K125" s="1">
        <v>0</v>
      </c>
      <c r="L125" s="1">
        <v>0</v>
      </c>
      <c r="M125" s="1">
        <v>0</v>
      </c>
      <c r="N125" s="1">
        <v>0</v>
      </c>
      <c r="O125" s="1">
        <v>0</v>
      </c>
      <c r="P125" s="1">
        <v>0</v>
      </c>
      <c r="Q125" s="1">
        <v>0</v>
      </c>
      <c r="R125" s="1">
        <v>0</v>
      </c>
      <c r="S125" s="1">
        <v>0</v>
      </c>
      <c r="T125" s="1">
        <v>0</v>
      </c>
      <c r="U125" s="1">
        <v>0</v>
      </c>
      <c r="V125" s="1">
        <v>0</v>
      </c>
      <c r="W125" s="1">
        <v>0</v>
      </c>
      <c r="X125" s="1">
        <v>0</v>
      </c>
      <c r="Y125" s="1">
        <v>0</v>
      </c>
      <c r="Z125" s="1">
        <v>0</v>
      </c>
      <c r="AA125" s="1">
        <v>0</v>
      </c>
      <c r="AB125" s="1">
        <v>0</v>
      </c>
      <c r="AC125" s="1">
        <v>0</v>
      </c>
      <c r="AD125" s="1">
        <v>0</v>
      </c>
      <c r="AE125" s="1">
        <v>0</v>
      </c>
      <c r="AF125" s="1">
        <v>0</v>
      </c>
      <c r="AG125" s="1">
        <v>0</v>
      </c>
      <c r="AH125" s="1">
        <v>0</v>
      </c>
      <c r="AI125" s="1">
        <v>0</v>
      </c>
      <c r="AJ125" s="1">
        <v>0</v>
      </c>
      <c r="AK125" s="1">
        <v>0</v>
      </c>
      <c r="AL125" s="1">
        <v>0</v>
      </c>
      <c r="AM125" s="1">
        <v>0</v>
      </c>
      <c r="AN125" s="1">
        <v>0</v>
      </c>
      <c r="AO125" s="1">
        <v>0</v>
      </c>
      <c r="AP125" s="1">
        <v>0</v>
      </c>
      <c r="AQ125" s="1">
        <v>0</v>
      </c>
      <c r="AR125" s="1">
        <v>0</v>
      </c>
      <c r="AS125" s="1">
        <v>0</v>
      </c>
    </row>
    <row r="126" spans="1:45" x14ac:dyDescent="0.3">
      <c r="A126" s="1" t="s">
        <v>128</v>
      </c>
      <c r="B126" s="1" t="s">
        <v>121</v>
      </c>
      <c r="C126" s="1">
        <v>0</v>
      </c>
      <c r="D126" s="1">
        <v>0</v>
      </c>
      <c r="E126" s="1">
        <v>0</v>
      </c>
      <c r="F126" s="1">
        <v>0</v>
      </c>
      <c r="G126" s="1">
        <v>0</v>
      </c>
      <c r="H126" s="1">
        <v>0</v>
      </c>
      <c r="I126" s="1">
        <v>0</v>
      </c>
      <c r="J126" s="1">
        <v>0</v>
      </c>
      <c r="K126" s="1">
        <v>0</v>
      </c>
      <c r="L126" s="1">
        <v>0</v>
      </c>
      <c r="M126" s="1">
        <v>0</v>
      </c>
      <c r="N126" s="1">
        <v>0</v>
      </c>
      <c r="O126" s="1">
        <v>0</v>
      </c>
      <c r="P126" s="1">
        <v>0</v>
      </c>
      <c r="Q126" s="1">
        <v>0</v>
      </c>
      <c r="R126" s="1">
        <v>0</v>
      </c>
      <c r="S126" s="1">
        <v>0</v>
      </c>
      <c r="T126" s="1">
        <v>0</v>
      </c>
      <c r="U126" s="1">
        <v>0</v>
      </c>
      <c r="V126" s="1">
        <v>0</v>
      </c>
      <c r="W126" s="1">
        <v>0</v>
      </c>
      <c r="X126" s="1">
        <v>0</v>
      </c>
      <c r="Y126" s="1">
        <v>0</v>
      </c>
      <c r="Z126" s="1">
        <v>0</v>
      </c>
      <c r="AA126" s="1">
        <v>0</v>
      </c>
      <c r="AB126" s="1">
        <v>0</v>
      </c>
      <c r="AC126" s="1">
        <v>0</v>
      </c>
      <c r="AD126" s="1">
        <v>0</v>
      </c>
      <c r="AE126" s="1">
        <v>0</v>
      </c>
      <c r="AF126" s="1">
        <v>0</v>
      </c>
      <c r="AG126" s="1">
        <v>0</v>
      </c>
      <c r="AH126" s="1">
        <v>0</v>
      </c>
      <c r="AI126" s="1">
        <v>0</v>
      </c>
      <c r="AJ126" s="1">
        <v>0</v>
      </c>
      <c r="AK126" s="1">
        <v>0</v>
      </c>
      <c r="AL126" s="1">
        <v>0</v>
      </c>
      <c r="AM126" s="1">
        <v>0</v>
      </c>
      <c r="AN126" s="1">
        <v>0</v>
      </c>
      <c r="AO126" s="1">
        <v>0</v>
      </c>
      <c r="AP126" s="1">
        <v>0</v>
      </c>
      <c r="AQ126" s="1">
        <v>0</v>
      </c>
      <c r="AR126" s="1">
        <v>0</v>
      </c>
      <c r="AS126" s="1">
        <v>0</v>
      </c>
    </row>
    <row r="127" spans="1:45" x14ac:dyDescent="0.3">
      <c r="A127" s="5" t="s">
        <v>129</v>
      </c>
      <c r="B127" s="1"/>
      <c r="C127" s="5">
        <f>SUM(C119:C126)</f>
        <v>0</v>
      </c>
      <c r="D127" s="5">
        <f t="shared" ref="D127:AS127" si="5">SUM(D119:D126)</f>
        <v>0</v>
      </c>
      <c r="E127" s="5">
        <f t="shared" si="5"/>
        <v>0</v>
      </c>
      <c r="F127" s="5">
        <f t="shared" si="5"/>
        <v>0</v>
      </c>
      <c r="G127" s="5">
        <f t="shared" si="5"/>
        <v>0</v>
      </c>
      <c r="H127" s="5">
        <f t="shared" si="5"/>
        <v>0</v>
      </c>
      <c r="I127" s="5">
        <f t="shared" si="5"/>
        <v>0</v>
      </c>
      <c r="J127" s="5">
        <f t="shared" si="5"/>
        <v>0</v>
      </c>
      <c r="K127" s="5">
        <f t="shared" si="5"/>
        <v>0</v>
      </c>
      <c r="L127" s="5">
        <f t="shared" si="5"/>
        <v>0</v>
      </c>
      <c r="M127" s="5">
        <f t="shared" si="5"/>
        <v>230</v>
      </c>
      <c r="N127" s="5">
        <f t="shared" si="5"/>
        <v>230</v>
      </c>
      <c r="O127" s="5">
        <f t="shared" si="5"/>
        <v>230</v>
      </c>
      <c r="P127" s="5">
        <f t="shared" si="5"/>
        <v>230</v>
      </c>
      <c r="Q127" s="5">
        <f t="shared" si="5"/>
        <v>230</v>
      </c>
      <c r="R127" s="5">
        <f t="shared" si="5"/>
        <v>230</v>
      </c>
      <c r="S127" s="5">
        <f t="shared" si="5"/>
        <v>230</v>
      </c>
      <c r="T127" s="5">
        <f t="shared" si="5"/>
        <v>230</v>
      </c>
      <c r="U127" s="5">
        <f t="shared" si="5"/>
        <v>230</v>
      </c>
      <c r="V127" s="5">
        <f t="shared" si="5"/>
        <v>230</v>
      </c>
      <c r="W127" s="5">
        <f t="shared" si="5"/>
        <v>230</v>
      </c>
      <c r="X127" s="5">
        <f t="shared" si="5"/>
        <v>230</v>
      </c>
      <c r="Y127" s="5">
        <f t="shared" si="5"/>
        <v>658</v>
      </c>
      <c r="Z127" s="5">
        <f t="shared" si="5"/>
        <v>670</v>
      </c>
      <c r="AA127" s="5">
        <f t="shared" si="5"/>
        <v>670</v>
      </c>
      <c r="AB127" s="5">
        <f t="shared" si="5"/>
        <v>670</v>
      </c>
      <c r="AC127" s="5">
        <f t="shared" si="5"/>
        <v>670</v>
      </c>
      <c r="AD127" s="5">
        <f t="shared" si="5"/>
        <v>670</v>
      </c>
      <c r="AE127" s="5">
        <f t="shared" si="5"/>
        <v>670</v>
      </c>
      <c r="AF127" s="5">
        <f t="shared" si="5"/>
        <v>670</v>
      </c>
      <c r="AG127" s="5">
        <f t="shared" si="5"/>
        <v>1635</v>
      </c>
      <c r="AH127" s="5">
        <f t="shared" si="5"/>
        <v>1635</v>
      </c>
      <c r="AI127" s="5">
        <f t="shared" si="5"/>
        <v>1635</v>
      </c>
      <c r="AJ127" s="5">
        <f t="shared" si="5"/>
        <v>1635</v>
      </c>
      <c r="AK127" s="5">
        <f t="shared" si="5"/>
        <v>1635</v>
      </c>
      <c r="AL127" s="5">
        <f t="shared" si="5"/>
        <v>3044.94</v>
      </c>
      <c r="AM127" s="5">
        <f t="shared" si="5"/>
        <v>3044.94</v>
      </c>
      <c r="AN127" s="5">
        <f t="shared" si="5"/>
        <v>3044.94</v>
      </c>
      <c r="AO127" s="5">
        <f t="shared" si="5"/>
        <v>3044.94</v>
      </c>
      <c r="AP127" s="5">
        <f t="shared" si="5"/>
        <v>3044.94</v>
      </c>
      <c r="AQ127" s="5">
        <f t="shared" si="5"/>
        <v>3044.94</v>
      </c>
      <c r="AR127" s="5">
        <f t="shared" si="5"/>
        <v>3044.94</v>
      </c>
      <c r="AS127" s="5">
        <f t="shared" si="5"/>
        <v>3044.94</v>
      </c>
    </row>
    <row r="128" spans="1:45" x14ac:dyDescent="0.3">
      <c r="A128" s="1" t="s">
        <v>130</v>
      </c>
      <c r="B128" s="1" t="s">
        <v>131</v>
      </c>
      <c r="C128" s="1">
        <v>0</v>
      </c>
      <c r="D128" s="1">
        <v>0</v>
      </c>
      <c r="E128" s="1">
        <v>0</v>
      </c>
      <c r="F128" s="1">
        <v>0</v>
      </c>
      <c r="G128" s="1">
        <v>0</v>
      </c>
      <c r="H128" s="1">
        <v>0</v>
      </c>
      <c r="I128" s="1">
        <v>0</v>
      </c>
      <c r="J128" s="1">
        <v>0</v>
      </c>
      <c r="K128" s="1">
        <v>0</v>
      </c>
      <c r="L128" s="1">
        <v>0</v>
      </c>
      <c r="M128" s="1">
        <v>0</v>
      </c>
      <c r="N128" s="1">
        <v>0</v>
      </c>
      <c r="O128" s="1">
        <v>0</v>
      </c>
      <c r="P128" s="1">
        <v>0</v>
      </c>
      <c r="Q128" s="1">
        <v>0</v>
      </c>
      <c r="R128" s="1">
        <v>0</v>
      </c>
      <c r="S128" s="1">
        <v>0</v>
      </c>
      <c r="T128" s="1">
        <v>0</v>
      </c>
      <c r="U128" s="1">
        <v>0</v>
      </c>
      <c r="V128" s="1">
        <v>0</v>
      </c>
      <c r="W128" s="1">
        <v>0</v>
      </c>
      <c r="X128" s="1">
        <v>0</v>
      </c>
      <c r="Y128" s="1">
        <v>0</v>
      </c>
      <c r="Z128" s="1">
        <v>0</v>
      </c>
      <c r="AA128" s="1">
        <v>0</v>
      </c>
      <c r="AB128" s="1">
        <v>0</v>
      </c>
      <c r="AC128" s="1">
        <v>0</v>
      </c>
      <c r="AD128" s="1">
        <v>0</v>
      </c>
      <c r="AE128" s="1">
        <v>0</v>
      </c>
      <c r="AF128" s="1">
        <v>0</v>
      </c>
      <c r="AG128" s="1">
        <v>0</v>
      </c>
      <c r="AH128" s="1">
        <v>0</v>
      </c>
      <c r="AI128" s="1">
        <v>0</v>
      </c>
      <c r="AJ128" s="1">
        <v>0</v>
      </c>
      <c r="AK128" s="1">
        <v>0</v>
      </c>
      <c r="AL128" s="1">
        <v>0</v>
      </c>
      <c r="AM128" s="1">
        <v>0</v>
      </c>
      <c r="AN128" s="1">
        <v>0</v>
      </c>
      <c r="AO128" s="1">
        <v>0</v>
      </c>
      <c r="AP128" s="1">
        <v>0</v>
      </c>
      <c r="AQ128" s="1">
        <v>0</v>
      </c>
      <c r="AR128" s="1">
        <v>0</v>
      </c>
      <c r="AS128" s="1">
        <v>0</v>
      </c>
    </row>
    <row r="129" spans="1:45" x14ac:dyDescent="0.3">
      <c r="A129" s="1" t="s">
        <v>132</v>
      </c>
      <c r="B129" s="1" t="s">
        <v>131</v>
      </c>
      <c r="C129" s="1">
        <v>0</v>
      </c>
      <c r="D129" s="1">
        <v>0</v>
      </c>
      <c r="E129" s="1">
        <v>0</v>
      </c>
      <c r="F129" s="1">
        <v>0</v>
      </c>
      <c r="G129" s="1">
        <v>0</v>
      </c>
      <c r="H129" s="1">
        <v>0</v>
      </c>
      <c r="I129" s="1">
        <v>0</v>
      </c>
      <c r="J129" s="1">
        <v>0</v>
      </c>
      <c r="K129" s="1">
        <v>0</v>
      </c>
      <c r="L129" s="1">
        <v>0</v>
      </c>
      <c r="M129" s="1">
        <v>0</v>
      </c>
      <c r="N129" s="1">
        <v>0</v>
      </c>
      <c r="O129" s="1">
        <v>0</v>
      </c>
      <c r="P129" s="1">
        <v>0</v>
      </c>
      <c r="Q129" s="1">
        <v>0</v>
      </c>
      <c r="R129" s="1">
        <v>0</v>
      </c>
      <c r="S129" s="1">
        <v>0</v>
      </c>
      <c r="T129" s="1">
        <v>0</v>
      </c>
      <c r="U129" s="1">
        <v>0</v>
      </c>
      <c r="V129" s="1">
        <v>0</v>
      </c>
      <c r="W129" s="1">
        <v>0</v>
      </c>
      <c r="X129" s="1">
        <v>0</v>
      </c>
      <c r="Y129" s="1">
        <v>0</v>
      </c>
      <c r="Z129" s="1">
        <v>0</v>
      </c>
      <c r="AA129" s="1">
        <v>0</v>
      </c>
      <c r="AB129" s="1">
        <v>0</v>
      </c>
      <c r="AC129" s="1">
        <v>0</v>
      </c>
      <c r="AD129" s="1">
        <v>0</v>
      </c>
      <c r="AE129" s="1">
        <v>0</v>
      </c>
      <c r="AF129" s="1">
        <v>0</v>
      </c>
      <c r="AG129" s="1">
        <v>0</v>
      </c>
      <c r="AH129" s="1">
        <v>0</v>
      </c>
      <c r="AI129" s="1">
        <v>0</v>
      </c>
      <c r="AJ129" s="1">
        <v>0</v>
      </c>
      <c r="AK129" s="1">
        <v>0</v>
      </c>
      <c r="AL129" s="1">
        <v>0</v>
      </c>
      <c r="AM129" s="1">
        <v>0</v>
      </c>
      <c r="AN129" s="1">
        <v>0</v>
      </c>
      <c r="AO129" s="1">
        <v>0</v>
      </c>
      <c r="AP129" s="1">
        <v>0</v>
      </c>
      <c r="AQ129" s="1">
        <v>0</v>
      </c>
      <c r="AR129" s="1">
        <v>0</v>
      </c>
      <c r="AS129" s="1">
        <v>0</v>
      </c>
    </row>
    <row r="130" spans="1:45" x14ac:dyDescent="0.3">
      <c r="A130" s="1" t="s">
        <v>133</v>
      </c>
      <c r="B130" s="1" t="s">
        <v>131</v>
      </c>
      <c r="C130" s="1">
        <v>0</v>
      </c>
      <c r="D130" s="1">
        <v>0</v>
      </c>
      <c r="E130" s="1">
        <v>0</v>
      </c>
      <c r="F130" s="1">
        <v>0</v>
      </c>
      <c r="G130" s="1">
        <v>0</v>
      </c>
      <c r="H130" s="1">
        <v>0</v>
      </c>
      <c r="I130" s="1">
        <v>0</v>
      </c>
      <c r="J130" s="1">
        <v>0</v>
      </c>
      <c r="K130" s="1">
        <v>0</v>
      </c>
      <c r="L130" s="1">
        <v>0</v>
      </c>
      <c r="M130" s="1">
        <v>0</v>
      </c>
      <c r="N130" s="1">
        <v>0</v>
      </c>
      <c r="O130" s="1">
        <v>0</v>
      </c>
      <c r="P130" s="1">
        <v>0</v>
      </c>
      <c r="Q130" s="1">
        <v>0</v>
      </c>
      <c r="R130" s="1">
        <v>0</v>
      </c>
      <c r="S130" s="1">
        <v>0</v>
      </c>
      <c r="T130" s="1">
        <v>0</v>
      </c>
      <c r="U130" s="1">
        <v>0</v>
      </c>
      <c r="V130" s="1">
        <v>0</v>
      </c>
      <c r="W130" s="1">
        <v>0</v>
      </c>
      <c r="X130" s="1">
        <v>0</v>
      </c>
      <c r="Y130" s="1">
        <v>0</v>
      </c>
      <c r="Z130" s="1">
        <v>0</v>
      </c>
      <c r="AA130" s="1">
        <v>0</v>
      </c>
      <c r="AB130" s="1">
        <v>0</v>
      </c>
      <c r="AC130" s="1">
        <v>0</v>
      </c>
      <c r="AD130" s="1">
        <v>0</v>
      </c>
      <c r="AE130" s="1">
        <v>0</v>
      </c>
      <c r="AF130" s="1">
        <v>0</v>
      </c>
      <c r="AG130" s="1">
        <v>0</v>
      </c>
      <c r="AH130" s="7">
        <v>2</v>
      </c>
      <c r="AI130" s="1">
        <v>2</v>
      </c>
      <c r="AJ130" s="1">
        <v>2</v>
      </c>
      <c r="AK130" s="1">
        <v>2</v>
      </c>
      <c r="AL130" s="1">
        <v>2</v>
      </c>
      <c r="AM130" s="1">
        <v>2</v>
      </c>
      <c r="AN130" s="1">
        <v>2</v>
      </c>
      <c r="AO130" s="1">
        <v>2</v>
      </c>
      <c r="AP130" s="1">
        <v>2</v>
      </c>
      <c r="AQ130" s="1">
        <v>2</v>
      </c>
      <c r="AR130" s="1">
        <v>2</v>
      </c>
      <c r="AS130" s="1">
        <v>2</v>
      </c>
    </row>
    <row r="131" spans="1:45" x14ac:dyDescent="0.3">
      <c r="A131" s="1" t="s">
        <v>134</v>
      </c>
      <c r="B131" s="1" t="s">
        <v>131</v>
      </c>
      <c r="C131" s="1">
        <v>0</v>
      </c>
      <c r="D131" s="1">
        <v>0</v>
      </c>
      <c r="E131" s="1">
        <v>0</v>
      </c>
      <c r="F131" s="1">
        <v>0</v>
      </c>
      <c r="G131" s="1">
        <v>0</v>
      </c>
      <c r="H131" s="1">
        <v>0</v>
      </c>
      <c r="I131" s="1">
        <v>0</v>
      </c>
      <c r="J131" s="1">
        <v>0</v>
      </c>
      <c r="K131" s="1">
        <v>0</v>
      </c>
      <c r="L131" s="1">
        <v>0</v>
      </c>
      <c r="M131" s="1">
        <v>0</v>
      </c>
      <c r="N131" s="1">
        <v>0</v>
      </c>
      <c r="O131" s="1">
        <v>0</v>
      </c>
      <c r="P131" s="1">
        <v>0</v>
      </c>
      <c r="Q131" s="1">
        <v>0</v>
      </c>
      <c r="R131" s="1">
        <v>0</v>
      </c>
      <c r="S131" s="1">
        <v>0</v>
      </c>
      <c r="T131" s="1">
        <v>0</v>
      </c>
      <c r="U131" s="1">
        <v>0</v>
      </c>
      <c r="V131" s="1">
        <v>0</v>
      </c>
      <c r="W131" s="1">
        <v>0</v>
      </c>
      <c r="X131" s="1">
        <v>0</v>
      </c>
      <c r="Y131" s="1">
        <v>0</v>
      </c>
      <c r="Z131" s="1">
        <v>0</v>
      </c>
      <c r="AA131" s="1">
        <v>0</v>
      </c>
      <c r="AB131" s="1">
        <v>0</v>
      </c>
      <c r="AC131" s="1">
        <v>0</v>
      </c>
      <c r="AD131" s="1">
        <v>0</v>
      </c>
      <c r="AE131" s="1">
        <v>0</v>
      </c>
      <c r="AF131" s="1">
        <v>0</v>
      </c>
      <c r="AG131" s="1">
        <v>0</v>
      </c>
      <c r="AH131" s="1">
        <v>0</v>
      </c>
      <c r="AI131" s="1">
        <v>0</v>
      </c>
      <c r="AJ131" s="1">
        <v>0</v>
      </c>
      <c r="AK131" s="1">
        <v>0</v>
      </c>
      <c r="AL131" s="1">
        <v>0</v>
      </c>
      <c r="AM131" s="1">
        <v>0</v>
      </c>
      <c r="AN131" s="1">
        <v>0</v>
      </c>
      <c r="AO131" s="1">
        <v>0</v>
      </c>
      <c r="AP131" s="1">
        <v>0</v>
      </c>
      <c r="AQ131" s="1">
        <v>0</v>
      </c>
      <c r="AR131" s="1">
        <v>0</v>
      </c>
      <c r="AS131" s="1">
        <v>0</v>
      </c>
    </row>
    <row r="132" spans="1:45" x14ac:dyDescent="0.3">
      <c r="A132" s="1" t="s">
        <v>135</v>
      </c>
      <c r="B132" s="1" t="s">
        <v>131</v>
      </c>
      <c r="C132" s="1">
        <v>0</v>
      </c>
      <c r="D132" s="1">
        <v>0</v>
      </c>
      <c r="E132" s="1">
        <v>0</v>
      </c>
      <c r="F132" s="1">
        <v>0</v>
      </c>
      <c r="G132" s="1">
        <v>0</v>
      </c>
      <c r="H132" s="1">
        <v>0</v>
      </c>
      <c r="I132" s="1">
        <v>0</v>
      </c>
      <c r="J132" s="1">
        <v>0</v>
      </c>
      <c r="K132" s="1">
        <v>0</v>
      </c>
      <c r="L132" s="1">
        <v>0</v>
      </c>
      <c r="M132" s="1">
        <v>0</v>
      </c>
      <c r="N132" s="1">
        <v>0</v>
      </c>
      <c r="O132" s="1">
        <v>0</v>
      </c>
      <c r="P132" s="1">
        <v>0</v>
      </c>
      <c r="Q132" s="1">
        <v>0</v>
      </c>
      <c r="R132" s="1">
        <v>0</v>
      </c>
      <c r="S132" s="1">
        <v>0</v>
      </c>
      <c r="T132" s="1">
        <v>0</v>
      </c>
      <c r="U132" s="1">
        <v>0</v>
      </c>
      <c r="V132" s="1">
        <v>0</v>
      </c>
      <c r="W132" s="1">
        <v>0</v>
      </c>
      <c r="X132" s="1">
        <v>0</v>
      </c>
      <c r="Y132" s="1">
        <v>0</v>
      </c>
      <c r="Z132" s="1">
        <v>0</v>
      </c>
      <c r="AA132" s="1">
        <v>0</v>
      </c>
      <c r="AB132" s="1">
        <v>0</v>
      </c>
      <c r="AC132" s="1">
        <v>0</v>
      </c>
      <c r="AD132" s="1">
        <v>0</v>
      </c>
      <c r="AE132" s="1">
        <v>0</v>
      </c>
      <c r="AF132" s="1">
        <v>0</v>
      </c>
      <c r="AG132" s="1">
        <v>0</v>
      </c>
      <c r="AH132" s="1">
        <v>0</v>
      </c>
      <c r="AI132" s="1">
        <v>0</v>
      </c>
      <c r="AJ132" s="1">
        <v>0</v>
      </c>
      <c r="AK132" s="1">
        <v>0</v>
      </c>
      <c r="AL132" s="1">
        <v>0</v>
      </c>
      <c r="AM132" s="1">
        <v>0</v>
      </c>
      <c r="AN132" s="1">
        <v>0</v>
      </c>
      <c r="AO132" s="1">
        <v>0</v>
      </c>
      <c r="AP132" s="1">
        <v>0</v>
      </c>
      <c r="AQ132" s="1">
        <v>0</v>
      </c>
      <c r="AR132" s="1">
        <v>0</v>
      </c>
      <c r="AS132" s="1">
        <v>0</v>
      </c>
    </row>
    <row r="133" spans="1:45" x14ac:dyDescent="0.3">
      <c r="A133" s="1" t="s">
        <v>136</v>
      </c>
      <c r="B133" s="1" t="s">
        <v>131</v>
      </c>
      <c r="C133" s="1">
        <v>0</v>
      </c>
      <c r="D133" s="1">
        <v>0</v>
      </c>
      <c r="E133" s="1">
        <v>0</v>
      </c>
      <c r="F133" s="1">
        <v>0</v>
      </c>
      <c r="G133" s="1">
        <v>0</v>
      </c>
      <c r="H133" s="1">
        <v>0</v>
      </c>
      <c r="I133" s="1">
        <v>0</v>
      </c>
      <c r="J133" s="1">
        <v>0</v>
      </c>
      <c r="K133" s="1">
        <v>0</v>
      </c>
      <c r="L133" s="1">
        <v>0</v>
      </c>
      <c r="M133" s="1">
        <v>0</v>
      </c>
      <c r="N133" s="1">
        <v>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1">
        <v>0</v>
      </c>
      <c r="AF133" s="1">
        <v>0</v>
      </c>
      <c r="AG133" s="1">
        <v>0</v>
      </c>
      <c r="AH133" s="7">
        <v>4.5</v>
      </c>
      <c r="AI133" s="1">
        <v>4.5</v>
      </c>
      <c r="AJ133" s="1">
        <v>4.5</v>
      </c>
      <c r="AK133" s="1">
        <v>4.5</v>
      </c>
      <c r="AL133" s="1">
        <v>4.5</v>
      </c>
      <c r="AM133" s="1">
        <v>4.5</v>
      </c>
      <c r="AN133" s="1">
        <v>4.5</v>
      </c>
      <c r="AO133" s="1">
        <v>4.5</v>
      </c>
      <c r="AP133" s="1">
        <v>4.5</v>
      </c>
      <c r="AQ133" s="1">
        <v>4.5</v>
      </c>
      <c r="AR133" s="1">
        <v>4.5</v>
      </c>
      <c r="AS133" s="1">
        <v>4.5</v>
      </c>
    </row>
    <row r="134" spans="1:45" x14ac:dyDescent="0.3">
      <c r="A134" s="1" t="s">
        <v>137</v>
      </c>
      <c r="B134" s="1" t="s">
        <v>131</v>
      </c>
      <c r="C134" s="1">
        <v>0</v>
      </c>
      <c r="D134" s="1">
        <v>0</v>
      </c>
      <c r="E134" s="1">
        <v>0</v>
      </c>
      <c r="F134" s="1">
        <v>0</v>
      </c>
      <c r="G134" s="1">
        <v>0</v>
      </c>
      <c r="H134" s="1">
        <v>0</v>
      </c>
      <c r="I134" s="1">
        <v>0</v>
      </c>
      <c r="J134" s="1">
        <v>0</v>
      </c>
      <c r="K134" s="1">
        <v>0</v>
      </c>
      <c r="L134" s="1">
        <v>0</v>
      </c>
      <c r="M134" s="1">
        <v>0</v>
      </c>
      <c r="N134" s="1">
        <v>0</v>
      </c>
      <c r="O134" s="1">
        <v>0</v>
      </c>
      <c r="P134" s="1">
        <v>0</v>
      </c>
      <c r="Q134" s="1">
        <v>0</v>
      </c>
      <c r="R134" s="1">
        <v>0</v>
      </c>
      <c r="S134" s="1">
        <v>0</v>
      </c>
      <c r="T134" s="1">
        <v>0</v>
      </c>
      <c r="U134" s="1">
        <v>0</v>
      </c>
      <c r="V134" s="1">
        <v>0</v>
      </c>
      <c r="W134" s="1">
        <v>0</v>
      </c>
      <c r="X134" s="1">
        <v>0</v>
      </c>
      <c r="Y134" s="1">
        <v>0</v>
      </c>
      <c r="Z134" s="1">
        <v>0</v>
      </c>
      <c r="AA134" s="1">
        <v>0</v>
      </c>
      <c r="AB134" s="1">
        <v>0</v>
      </c>
      <c r="AC134" s="1">
        <v>0</v>
      </c>
      <c r="AD134" s="1">
        <v>0</v>
      </c>
      <c r="AE134" s="1">
        <v>0</v>
      </c>
      <c r="AF134" s="1">
        <v>0</v>
      </c>
      <c r="AG134" s="1">
        <v>0</v>
      </c>
      <c r="AH134" s="1">
        <v>0</v>
      </c>
      <c r="AI134" s="1">
        <v>0</v>
      </c>
      <c r="AJ134" s="1">
        <v>0</v>
      </c>
      <c r="AK134" s="1">
        <v>0</v>
      </c>
      <c r="AL134" s="1">
        <v>0</v>
      </c>
      <c r="AM134" s="1">
        <v>0</v>
      </c>
      <c r="AN134" s="1">
        <v>0</v>
      </c>
      <c r="AO134" s="1">
        <v>0</v>
      </c>
      <c r="AP134" s="1">
        <v>0</v>
      </c>
      <c r="AQ134" s="1">
        <v>0</v>
      </c>
      <c r="AR134" s="1">
        <v>0</v>
      </c>
      <c r="AS134" s="1">
        <v>0</v>
      </c>
    </row>
    <row r="135" spans="1:45" x14ac:dyDescent="0.3">
      <c r="A135" s="1" t="s">
        <v>138</v>
      </c>
      <c r="B135" s="1" t="s">
        <v>131</v>
      </c>
      <c r="C135" s="1">
        <v>0</v>
      </c>
      <c r="D135" s="1">
        <v>0</v>
      </c>
      <c r="E135" s="1">
        <v>0</v>
      </c>
      <c r="F135" s="1">
        <v>0</v>
      </c>
      <c r="G135" s="1">
        <v>0</v>
      </c>
      <c r="H135" s="1">
        <v>0</v>
      </c>
      <c r="I135" s="1">
        <v>0</v>
      </c>
      <c r="J135" s="1">
        <v>0</v>
      </c>
      <c r="K135" s="1">
        <v>0</v>
      </c>
      <c r="L135" s="1">
        <v>0</v>
      </c>
      <c r="M135" s="1">
        <v>0</v>
      </c>
      <c r="N135" s="1">
        <v>0</v>
      </c>
      <c r="O135" s="1">
        <v>0</v>
      </c>
      <c r="P135" s="1">
        <v>0</v>
      </c>
      <c r="Q135" s="1">
        <v>0</v>
      </c>
      <c r="R135" s="1">
        <v>0</v>
      </c>
      <c r="S135" s="1">
        <v>0</v>
      </c>
      <c r="T135" s="1">
        <v>0</v>
      </c>
      <c r="U135" s="1">
        <v>0</v>
      </c>
      <c r="V135" s="1">
        <v>0</v>
      </c>
      <c r="W135" s="1">
        <v>0</v>
      </c>
      <c r="X135" s="1">
        <v>0</v>
      </c>
      <c r="Y135" s="1">
        <v>0</v>
      </c>
      <c r="Z135" s="1">
        <v>0</v>
      </c>
      <c r="AA135" s="1">
        <v>0</v>
      </c>
      <c r="AB135" s="1">
        <v>0</v>
      </c>
      <c r="AC135" s="1">
        <v>0</v>
      </c>
      <c r="AD135" s="1">
        <v>0</v>
      </c>
      <c r="AE135" s="1">
        <v>0</v>
      </c>
      <c r="AF135" s="1">
        <v>0</v>
      </c>
      <c r="AG135" s="1">
        <v>0</v>
      </c>
      <c r="AH135" s="1">
        <v>0</v>
      </c>
      <c r="AI135" s="1">
        <v>0</v>
      </c>
      <c r="AJ135" s="1">
        <v>0</v>
      </c>
      <c r="AK135" s="1">
        <v>0</v>
      </c>
      <c r="AL135" s="1">
        <v>0</v>
      </c>
      <c r="AM135" s="1">
        <v>0</v>
      </c>
      <c r="AN135" s="1">
        <v>0</v>
      </c>
      <c r="AO135" s="1">
        <v>0</v>
      </c>
      <c r="AP135" s="1">
        <v>0</v>
      </c>
      <c r="AQ135" s="1">
        <v>0</v>
      </c>
      <c r="AR135" s="1">
        <v>0</v>
      </c>
      <c r="AS135" s="1">
        <v>0</v>
      </c>
    </row>
    <row r="136" spans="1:45" x14ac:dyDescent="0.3">
      <c r="A136" s="1" t="s">
        <v>139</v>
      </c>
      <c r="B136" s="1" t="s">
        <v>131</v>
      </c>
      <c r="C136" s="1">
        <v>0</v>
      </c>
      <c r="D136" s="1">
        <v>0</v>
      </c>
      <c r="E136" s="1">
        <v>0</v>
      </c>
      <c r="F136" s="1">
        <v>0</v>
      </c>
      <c r="G136" s="1">
        <v>0</v>
      </c>
      <c r="H136" s="1">
        <v>0</v>
      </c>
      <c r="I136" s="1">
        <v>0</v>
      </c>
      <c r="J136" s="1">
        <v>0</v>
      </c>
      <c r="K136" s="1">
        <v>0</v>
      </c>
      <c r="L136" s="1">
        <v>0</v>
      </c>
      <c r="M136" s="1">
        <v>0</v>
      </c>
      <c r="N136" s="1">
        <v>0</v>
      </c>
      <c r="O136" s="1">
        <v>0</v>
      </c>
      <c r="P136" s="1">
        <v>0</v>
      </c>
      <c r="Q136" s="1">
        <v>0</v>
      </c>
      <c r="R136" s="1">
        <v>0</v>
      </c>
      <c r="S136" s="1">
        <v>0</v>
      </c>
      <c r="T136" s="1">
        <v>0</v>
      </c>
      <c r="U136" s="1">
        <v>0</v>
      </c>
      <c r="V136" s="1">
        <v>0</v>
      </c>
      <c r="W136" s="1">
        <v>0</v>
      </c>
      <c r="X136" s="1">
        <v>0</v>
      </c>
      <c r="Y136" s="1">
        <v>0</v>
      </c>
      <c r="Z136" s="1">
        <v>0</v>
      </c>
      <c r="AA136" s="1">
        <v>0</v>
      </c>
      <c r="AB136" s="1">
        <v>0</v>
      </c>
      <c r="AC136" s="1">
        <v>0</v>
      </c>
      <c r="AD136" s="1">
        <v>0</v>
      </c>
      <c r="AE136" s="1">
        <v>0</v>
      </c>
      <c r="AF136" s="1">
        <v>0</v>
      </c>
      <c r="AG136" s="1">
        <v>0</v>
      </c>
      <c r="AH136" s="1">
        <v>0</v>
      </c>
      <c r="AI136" s="1">
        <v>0</v>
      </c>
      <c r="AJ136" s="1">
        <v>0</v>
      </c>
      <c r="AK136" s="1">
        <v>0</v>
      </c>
      <c r="AL136" s="1">
        <v>0</v>
      </c>
      <c r="AM136" s="1">
        <v>0</v>
      </c>
      <c r="AN136" s="1">
        <v>0</v>
      </c>
      <c r="AO136" s="1">
        <v>0</v>
      </c>
      <c r="AP136" s="1">
        <v>0</v>
      </c>
      <c r="AQ136" s="1">
        <v>0</v>
      </c>
      <c r="AR136" s="1">
        <v>0</v>
      </c>
      <c r="AS136" s="1">
        <v>0</v>
      </c>
    </row>
    <row r="137" spans="1:45" x14ac:dyDescent="0.3">
      <c r="A137" s="1" t="s">
        <v>140</v>
      </c>
      <c r="B137" s="1" t="s">
        <v>131</v>
      </c>
      <c r="C137" s="1">
        <v>0</v>
      </c>
      <c r="D137" s="1">
        <v>0</v>
      </c>
      <c r="E137" s="1">
        <v>0</v>
      </c>
      <c r="F137" s="1">
        <v>0</v>
      </c>
      <c r="G137" s="1">
        <v>0</v>
      </c>
      <c r="H137" s="1">
        <v>0</v>
      </c>
      <c r="I137" s="1">
        <v>0</v>
      </c>
      <c r="J137" s="1">
        <v>0</v>
      </c>
      <c r="K137" s="1">
        <v>0</v>
      </c>
      <c r="L137" s="1">
        <v>0</v>
      </c>
      <c r="M137" s="1">
        <v>0</v>
      </c>
      <c r="N137" s="1">
        <v>0</v>
      </c>
      <c r="O137" s="1">
        <v>0</v>
      </c>
      <c r="P137" s="1">
        <v>0</v>
      </c>
      <c r="Q137" s="1">
        <v>0</v>
      </c>
      <c r="R137" s="1">
        <v>0</v>
      </c>
      <c r="S137" s="1">
        <v>0</v>
      </c>
      <c r="T137" s="1">
        <v>0</v>
      </c>
      <c r="U137" s="1">
        <v>0</v>
      </c>
      <c r="V137" s="1">
        <v>0</v>
      </c>
      <c r="W137" s="1">
        <v>0</v>
      </c>
      <c r="X137" s="1">
        <v>0</v>
      </c>
      <c r="Y137" s="1">
        <v>0</v>
      </c>
      <c r="Z137" s="1">
        <v>0</v>
      </c>
      <c r="AA137" s="1">
        <v>0</v>
      </c>
      <c r="AB137" s="1">
        <v>0</v>
      </c>
      <c r="AC137" s="1">
        <v>0</v>
      </c>
      <c r="AD137" s="1">
        <v>0</v>
      </c>
      <c r="AE137" s="1">
        <v>0</v>
      </c>
      <c r="AF137" s="1">
        <v>0</v>
      </c>
      <c r="AG137" s="1">
        <v>0</v>
      </c>
      <c r="AH137" s="1">
        <v>0</v>
      </c>
      <c r="AI137" s="1">
        <v>0</v>
      </c>
      <c r="AJ137" s="1">
        <v>0</v>
      </c>
      <c r="AK137" s="1">
        <v>0</v>
      </c>
      <c r="AL137" s="1">
        <v>0</v>
      </c>
      <c r="AM137" s="1">
        <v>0</v>
      </c>
      <c r="AN137" s="1">
        <v>0</v>
      </c>
      <c r="AO137" s="1">
        <v>0</v>
      </c>
      <c r="AP137" s="1">
        <v>0</v>
      </c>
      <c r="AQ137" s="1">
        <v>0</v>
      </c>
      <c r="AR137" s="1">
        <v>0</v>
      </c>
      <c r="AS137" s="1">
        <v>0</v>
      </c>
    </row>
    <row r="138" spans="1:45" x14ac:dyDescent="0.3">
      <c r="A138" s="1" t="s">
        <v>141</v>
      </c>
      <c r="B138" s="1" t="s">
        <v>131</v>
      </c>
      <c r="C138" s="1">
        <v>0</v>
      </c>
      <c r="D138" s="1">
        <v>0</v>
      </c>
      <c r="E138" s="1">
        <v>0</v>
      </c>
      <c r="F138" s="1">
        <v>0</v>
      </c>
      <c r="G138" s="1">
        <v>0</v>
      </c>
      <c r="H138" s="1">
        <v>0</v>
      </c>
      <c r="I138" s="1">
        <v>0</v>
      </c>
      <c r="J138" s="1">
        <v>0</v>
      </c>
      <c r="K138" s="1">
        <v>0</v>
      </c>
      <c r="L138" s="1">
        <v>0</v>
      </c>
      <c r="M138" s="1">
        <v>0</v>
      </c>
      <c r="N138" s="1">
        <v>0</v>
      </c>
      <c r="O138" s="1">
        <v>0</v>
      </c>
      <c r="P138" s="1">
        <v>0</v>
      </c>
      <c r="Q138" s="1">
        <v>0</v>
      </c>
      <c r="R138" s="1">
        <v>0</v>
      </c>
      <c r="S138" s="1">
        <v>0</v>
      </c>
      <c r="T138" s="1">
        <v>0</v>
      </c>
      <c r="U138" s="1">
        <v>0</v>
      </c>
      <c r="V138" s="1">
        <v>0</v>
      </c>
      <c r="W138" s="1">
        <v>0</v>
      </c>
      <c r="X138" s="1">
        <v>0</v>
      </c>
      <c r="Y138" s="1">
        <v>0</v>
      </c>
      <c r="Z138" s="1">
        <v>0</v>
      </c>
      <c r="AA138" s="1">
        <v>0</v>
      </c>
      <c r="AB138" s="1">
        <v>0</v>
      </c>
      <c r="AC138" s="1">
        <v>0</v>
      </c>
      <c r="AD138" s="1">
        <v>0</v>
      </c>
      <c r="AE138" s="1">
        <v>0</v>
      </c>
      <c r="AF138" s="1">
        <v>0</v>
      </c>
      <c r="AG138" s="1">
        <v>0</v>
      </c>
      <c r="AH138" s="1">
        <v>0</v>
      </c>
      <c r="AI138" s="1">
        <v>0</v>
      </c>
      <c r="AJ138" s="1">
        <v>0</v>
      </c>
      <c r="AK138" s="1">
        <v>0</v>
      </c>
      <c r="AL138" s="1">
        <v>0</v>
      </c>
      <c r="AM138" s="1">
        <v>0</v>
      </c>
      <c r="AN138" s="1">
        <v>0</v>
      </c>
      <c r="AO138" s="1">
        <v>0</v>
      </c>
      <c r="AP138" s="1">
        <v>0</v>
      </c>
      <c r="AQ138" s="1">
        <v>0</v>
      </c>
      <c r="AR138" s="1">
        <v>0</v>
      </c>
      <c r="AS138" s="1">
        <v>0</v>
      </c>
    </row>
    <row r="139" spans="1:45" x14ac:dyDescent="0.3">
      <c r="A139" s="1" t="s">
        <v>142</v>
      </c>
      <c r="B139" s="1" t="s">
        <v>131</v>
      </c>
      <c r="C139" s="1">
        <v>0</v>
      </c>
      <c r="D139" s="1">
        <v>0</v>
      </c>
      <c r="E139" s="1">
        <v>0</v>
      </c>
      <c r="F139" s="1">
        <v>0</v>
      </c>
      <c r="G139" s="1">
        <v>0</v>
      </c>
      <c r="H139" s="1">
        <v>0</v>
      </c>
      <c r="I139" s="1">
        <v>0</v>
      </c>
      <c r="J139" s="1">
        <v>0</v>
      </c>
      <c r="K139" s="1">
        <v>0</v>
      </c>
      <c r="L139" s="1">
        <v>0</v>
      </c>
      <c r="M139" s="1">
        <v>0</v>
      </c>
      <c r="N139" s="1">
        <v>0</v>
      </c>
      <c r="O139" s="1">
        <v>0</v>
      </c>
      <c r="P139" s="1">
        <v>0</v>
      </c>
      <c r="Q139" s="1">
        <v>0</v>
      </c>
      <c r="R139" s="1">
        <v>0</v>
      </c>
      <c r="S139" s="1">
        <v>0</v>
      </c>
      <c r="T139" s="1">
        <v>0</v>
      </c>
      <c r="U139" s="1">
        <v>0</v>
      </c>
      <c r="V139" s="1">
        <v>0</v>
      </c>
      <c r="W139" s="1">
        <v>0</v>
      </c>
      <c r="X139" s="1">
        <v>0</v>
      </c>
      <c r="Y139" s="1">
        <v>0</v>
      </c>
      <c r="Z139" s="1">
        <v>0</v>
      </c>
      <c r="AA139" s="1">
        <v>0</v>
      </c>
      <c r="AB139" s="1">
        <v>0</v>
      </c>
      <c r="AC139" s="1">
        <v>0</v>
      </c>
      <c r="AD139" s="1">
        <v>0</v>
      </c>
      <c r="AE139" s="1">
        <v>0</v>
      </c>
      <c r="AF139" s="1">
        <v>0</v>
      </c>
      <c r="AG139" s="1">
        <v>0</v>
      </c>
      <c r="AH139" s="1">
        <v>0</v>
      </c>
      <c r="AI139" s="1">
        <v>0</v>
      </c>
      <c r="AJ139" s="1">
        <v>0</v>
      </c>
      <c r="AK139" s="1">
        <v>0</v>
      </c>
      <c r="AL139" s="1">
        <v>0</v>
      </c>
      <c r="AM139" s="1">
        <v>0</v>
      </c>
      <c r="AN139" s="1">
        <v>0</v>
      </c>
      <c r="AO139" s="1">
        <v>0</v>
      </c>
      <c r="AP139" s="1">
        <v>0</v>
      </c>
      <c r="AQ139" s="1">
        <v>0</v>
      </c>
      <c r="AR139" s="1">
        <v>0</v>
      </c>
      <c r="AS139" s="1">
        <v>0</v>
      </c>
    </row>
    <row r="140" spans="1:45" x14ac:dyDescent="0.3">
      <c r="A140" s="1" t="s">
        <v>143</v>
      </c>
      <c r="B140" s="1" t="s">
        <v>131</v>
      </c>
      <c r="C140" s="1">
        <v>0</v>
      </c>
      <c r="D140" s="1">
        <v>0</v>
      </c>
      <c r="E140" s="1">
        <v>0</v>
      </c>
      <c r="F140" s="1">
        <v>0</v>
      </c>
      <c r="G140" s="1">
        <v>0</v>
      </c>
      <c r="H140" s="1">
        <v>0</v>
      </c>
      <c r="I140" s="1">
        <v>0</v>
      </c>
      <c r="J140" s="1">
        <v>0</v>
      </c>
      <c r="K140" s="1">
        <v>0</v>
      </c>
      <c r="L140" s="1">
        <v>0</v>
      </c>
      <c r="M140" s="1">
        <v>0</v>
      </c>
      <c r="N140" s="1">
        <v>0</v>
      </c>
      <c r="O140" s="1">
        <v>0</v>
      </c>
      <c r="P140" s="1">
        <v>0</v>
      </c>
      <c r="Q140" s="1">
        <v>0</v>
      </c>
      <c r="R140" s="1">
        <v>0</v>
      </c>
      <c r="S140" s="1">
        <v>0</v>
      </c>
      <c r="T140" s="1">
        <v>0</v>
      </c>
      <c r="U140" s="1">
        <v>0</v>
      </c>
      <c r="V140" s="1">
        <v>0</v>
      </c>
      <c r="W140" s="1">
        <v>0</v>
      </c>
      <c r="X140" s="1">
        <v>0</v>
      </c>
      <c r="Y140" s="1">
        <v>0</v>
      </c>
      <c r="Z140" s="1">
        <v>0</v>
      </c>
      <c r="AA140" s="1">
        <v>0</v>
      </c>
      <c r="AB140" s="1">
        <v>0</v>
      </c>
      <c r="AC140" s="1">
        <v>0</v>
      </c>
      <c r="AD140" s="1">
        <v>0</v>
      </c>
      <c r="AE140" s="1">
        <v>0</v>
      </c>
      <c r="AF140" s="1">
        <v>0</v>
      </c>
      <c r="AG140" s="1">
        <v>0</v>
      </c>
      <c r="AH140" s="1">
        <v>0</v>
      </c>
      <c r="AI140" s="1">
        <v>0</v>
      </c>
      <c r="AJ140" s="1">
        <v>0</v>
      </c>
      <c r="AK140" s="1">
        <v>0</v>
      </c>
      <c r="AL140" s="1">
        <v>0</v>
      </c>
      <c r="AM140" s="1">
        <v>0</v>
      </c>
      <c r="AN140" s="1">
        <v>0</v>
      </c>
      <c r="AO140" s="1">
        <v>0</v>
      </c>
      <c r="AP140" s="1">
        <v>0</v>
      </c>
      <c r="AQ140" s="1">
        <v>0</v>
      </c>
      <c r="AR140" s="1">
        <v>0</v>
      </c>
      <c r="AS140" s="1">
        <v>0</v>
      </c>
    </row>
    <row r="141" spans="1:45" x14ac:dyDescent="0.3">
      <c r="A141" s="1" t="s">
        <v>144</v>
      </c>
      <c r="B141" s="1" t="s">
        <v>131</v>
      </c>
      <c r="C141" s="1">
        <v>0</v>
      </c>
      <c r="D141" s="1">
        <v>0</v>
      </c>
      <c r="E141" s="1">
        <v>0</v>
      </c>
      <c r="F141" s="1">
        <v>0</v>
      </c>
      <c r="G141" s="1">
        <v>0</v>
      </c>
      <c r="H141" s="1">
        <v>0</v>
      </c>
      <c r="I141" s="1">
        <v>0</v>
      </c>
      <c r="J141" s="1">
        <v>0</v>
      </c>
      <c r="K141" s="1">
        <v>0</v>
      </c>
      <c r="L141" s="1">
        <v>0</v>
      </c>
      <c r="M141" s="1">
        <v>0</v>
      </c>
      <c r="N141" s="1">
        <v>0</v>
      </c>
      <c r="O141" s="1">
        <v>0</v>
      </c>
      <c r="P141" s="1">
        <v>0</v>
      </c>
      <c r="Q141" s="1">
        <v>0</v>
      </c>
      <c r="R141" s="1">
        <v>0</v>
      </c>
      <c r="S141" s="1">
        <v>0</v>
      </c>
      <c r="T141" s="1">
        <v>0</v>
      </c>
      <c r="U141" s="1">
        <v>0</v>
      </c>
      <c r="V141" s="1">
        <v>0</v>
      </c>
      <c r="W141" s="1">
        <v>0</v>
      </c>
      <c r="X141" s="1">
        <v>0</v>
      </c>
      <c r="Y141" s="1">
        <v>0</v>
      </c>
      <c r="Z141" s="1">
        <v>0</v>
      </c>
      <c r="AA141" s="1">
        <v>0</v>
      </c>
      <c r="AB141" s="1">
        <v>0</v>
      </c>
      <c r="AC141" s="1">
        <v>0</v>
      </c>
      <c r="AD141" s="1">
        <v>0</v>
      </c>
      <c r="AE141" s="1">
        <v>0</v>
      </c>
      <c r="AF141" s="1">
        <v>0</v>
      </c>
      <c r="AG141" s="1">
        <v>0</v>
      </c>
      <c r="AH141" s="1">
        <v>0</v>
      </c>
      <c r="AI141" s="1">
        <v>0</v>
      </c>
      <c r="AJ141" s="1">
        <v>0</v>
      </c>
      <c r="AK141" s="1">
        <v>0</v>
      </c>
      <c r="AL141" s="1">
        <v>0</v>
      </c>
      <c r="AM141" s="1">
        <v>0</v>
      </c>
      <c r="AN141" s="1">
        <v>0</v>
      </c>
      <c r="AO141" s="1">
        <v>0</v>
      </c>
      <c r="AP141" s="1">
        <v>0</v>
      </c>
      <c r="AQ141" s="1">
        <v>0</v>
      </c>
      <c r="AR141" s="1">
        <v>0</v>
      </c>
      <c r="AS141" s="1">
        <v>0</v>
      </c>
    </row>
    <row r="142" spans="1:45" x14ac:dyDescent="0.3">
      <c r="A142" s="1" t="s">
        <v>145</v>
      </c>
      <c r="B142" s="1" t="s">
        <v>131</v>
      </c>
      <c r="C142" s="1">
        <v>0</v>
      </c>
      <c r="D142" s="1">
        <v>0</v>
      </c>
      <c r="E142" s="1">
        <v>0</v>
      </c>
      <c r="F142" s="1">
        <v>0</v>
      </c>
      <c r="G142" s="1">
        <v>0</v>
      </c>
      <c r="H142" s="1">
        <v>0</v>
      </c>
      <c r="I142" s="1">
        <v>0</v>
      </c>
      <c r="J142" s="1">
        <v>0</v>
      </c>
      <c r="K142" s="1">
        <v>0</v>
      </c>
      <c r="L142" s="1">
        <v>0</v>
      </c>
      <c r="M142" s="1">
        <v>0</v>
      </c>
      <c r="N142" s="1">
        <v>0</v>
      </c>
      <c r="O142" s="1">
        <v>0</v>
      </c>
      <c r="P142" s="1">
        <v>0</v>
      </c>
      <c r="Q142" s="1">
        <v>0</v>
      </c>
      <c r="R142" s="1">
        <v>0</v>
      </c>
      <c r="S142" s="1">
        <v>0</v>
      </c>
      <c r="T142" s="1">
        <v>0</v>
      </c>
      <c r="U142" s="1">
        <v>0</v>
      </c>
      <c r="V142" s="1">
        <v>0</v>
      </c>
      <c r="W142" s="1">
        <v>0</v>
      </c>
      <c r="X142" s="1">
        <v>0</v>
      </c>
      <c r="Y142" s="1">
        <v>0</v>
      </c>
      <c r="Z142" s="1">
        <v>0</v>
      </c>
      <c r="AA142" s="1">
        <v>0</v>
      </c>
      <c r="AB142" s="1">
        <v>0</v>
      </c>
      <c r="AC142" s="1">
        <v>0</v>
      </c>
      <c r="AD142" s="1">
        <v>0</v>
      </c>
      <c r="AE142" s="1">
        <v>0</v>
      </c>
      <c r="AF142" s="1">
        <v>0</v>
      </c>
      <c r="AG142" s="1">
        <v>0</v>
      </c>
      <c r="AH142" s="1">
        <v>0</v>
      </c>
      <c r="AI142" s="1">
        <v>0</v>
      </c>
      <c r="AJ142" s="1">
        <v>0</v>
      </c>
      <c r="AK142" s="1">
        <v>0</v>
      </c>
      <c r="AL142" s="1">
        <v>0</v>
      </c>
      <c r="AM142" s="1">
        <v>0</v>
      </c>
      <c r="AN142" s="1">
        <v>0</v>
      </c>
      <c r="AO142" s="1">
        <v>0</v>
      </c>
      <c r="AP142" s="1">
        <v>0</v>
      </c>
      <c r="AQ142" s="1">
        <v>0</v>
      </c>
      <c r="AR142" s="1">
        <v>0</v>
      </c>
      <c r="AS142" s="1">
        <v>0</v>
      </c>
    </row>
    <row r="143" spans="1:45" x14ac:dyDescent="0.3">
      <c r="A143" s="1" t="s">
        <v>146</v>
      </c>
      <c r="B143" s="1" t="s">
        <v>131</v>
      </c>
      <c r="C143" s="1">
        <v>0</v>
      </c>
      <c r="D143" s="1">
        <v>0</v>
      </c>
      <c r="E143" s="1">
        <v>0</v>
      </c>
      <c r="F143" s="1">
        <v>0</v>
      </c>
      <c r="G143" s="1">
        <v>0</v>
      </c>
      <c r="H143" s="1">
        <v>0</v>
      </c>
      <c r="I143" s="1">
        <v>0</v>
      </c>
      <c r="J143" s="1">
        <v>0</v>
      </c>
      <c r="K143" s="1">
        <v>0</v>
      </c>
      <c r="L143" s="1">
        <v>0</v>
      </c>
      <c r="M143" s="1">
        <v>0</v>
      </c>
      <c r="N143" s="1">
        <v>0</v>
      </c>
      <c r="O143" s="1">
        <v>0</v>
      </c>
      <c r="P143" s="1">
        <v>0</v>
      </c>
      <c r="Q143" s="1">
        <v>0</v>
      </c>
      <c r="R143" s="1">
        <v>0</v>
      </c>
      <c r="S143" s="1">
        <v>0</v>
      </c>
      <c r="T143" s="1">
        <v>0</v>
      </c>
      <c r="U143" s="1">
        <v>0</v>
      </c>
      <c r="V143" s="1">
        <v>0</v>
      </c>
      <c r="W143" s="1">
        <v>0</v>
      </c>
      <c r="X143" s="1">
        <v>0</v>
      </c>
      <c r="Y143" s="1">
        <v>0</v>
      </c>
      <c r="Z143" s="1">
        <v>0</v>
      </c>
      <c r="AA143" s="1">
        <v>0</v>
      </c>
      <c r="AB143" s="1">
        <v>0</v>
      </c>
      <c r="AC143" s="1">
        <v>0</v>
      </c>
      <c r="AD143" s="1">
        <v>0</v>
      </c>
      <c r="AE143" s="1">
        <v>0</v>
      </c>
      <c r="AF143" s="1">
        <v>0</v>
      </c>
      <c r="AG143" s="1">
        <v>0</v>
      </c>
      <c r="AH143" s="1">
        <v>0</v>
      </c>
      <c r="AI143" s="1">
        <v>0</v>
      </c>
      <c r="AJ143" s="1">
        <v>0</v>
      </c>
      <c r="AK143" s="1">
        <v>0</v>
      </c>
      <c r="AL143" s="1">
        <v>0</v>
      </c>
      <c r="AM143" s="1">
        <v>0</v>
      </c>
      <c r="AN143" s="1">
        <v>0</v>
      </c>
      <c r="AO143" s="1">
        <v>0</v>
      </c>
      <c r="AP143" s="1">
        <v>0</v>
      </c>
      <c r="AQ143" s="1">
        <v>0</v>
      </c>
      <c r="AR143" s="1">
        <v>0</v>
      </c>
      <c r="AS143" s="1">
        <v>0</v>
      </c>
    </row>
    <row r="144" spans="1:45" x14ac:dyDescent="0.3">
      <c r="A144" s="1" t="s">
        <v>147</v>
      </c>
      <c r="B144" s="1" t="s">
        <v>131</v>
      </c>
      <c r="C144" s="1">
        <v>0</v>
      </c>
      <c r="D144" s="1">
        <v>0</v>
      </c>
      <c r="E144" s="1">
        <v>0</v>
      </c>
      <c r="F144" s="1">
        <v>0</v>
      </c>
      <c r="G144" s="1">
        <v>0</v>
      </c>
      <c r="H144" s="1">
        <v>0</v>
      </c>
      <c r="I144" s="1">
        <v>0</v>
      </c>
      <c r="J144" s="1">
        <v>0</v>
      </c>
      <c r="K144" s="1">
        <v>0</v>
      </c>
      <c r="L144" s="1">
        <v>0</v>
      </c>
      <c r="M144" s="1">
        <v>0</v>
      </c>
      <c r="N144" s="1">
        <v>0</v>
      </c>
      <c r="O144" s="1">
        <v>0</v>
      </c>
      <c r="P144" s="1">
        <v>0</v>
      </c>
      <c r="Q144" s="1">
        <v>0</v>
      </c>
      <c r="R144" s="1">
        <v>0</v>
      </c>
      <c r="S144" s="1">
        <v>0</v>
      </c>
      <c r="T144" s="1">
        <v>0</v>
      </c>
      <c r="U144" s="1">
        <v>0</v>
      </c>
      <c r="V144" s="1">
        <v>0</v>
      </c>
      <c r="W144" s="1">
        <v>0</v>
      </c>
      <c r="X144" s="1">
        <v>0</v>
      </c>
      <c r="Y144" s="1">
        <v>0</v>
      </c>
      <c r="Z144" s="1">
        <v>0</v>
      </c>
      <c r="AA144" s="1">
        <v>0</v>
      </c>
      <c r="AB144" s="1">
        <v>0</v>
      </c>
      <c r="AC144" s="1">
        <v>0</v>
      </c>
      <c r="AD144" s="1">
        <v>0</v>
      </c>
      <c r="AE144" s="1">
        <v>0</v>
      </c>
      <c r="AF144" s="1">
        <v>0</v>
      </c>
      <c r="AG144" s="1">
        <v>0</v>
      </c>
      <c r="AH144" s="1">
        <v>0</v>
      </c>
      <c r="AI144" s="1">
        <v>0</v>
      </c>
      <c r="AJ144" s="1">
        <v>0</v>
      </c>
      <c r="AK144" s="1">
        <v>0</v>
      </c>
      <c r="AL144" s="1">
        <v>0</v>
      </c>
      <c r="AM144" s="1">
        <v>0</v>
      </c>
      <c r="AN144" s="1">
        <v>0</v>
      </c>
      <c r="AO144" s="1">
        <v>0</v>
      </c>
      <c r="AP144" s="1">
        <v>0</v>
      </c>
      <c r="AQ144" s="1">
        <v>0</v>
      </c>
      <c r="AR144" s="1">
        <v>0</v>
      </c>
      <c r="AS144" s="1">
        <v>0</v>
      </c>
    </row>
    <row r="145" spans="1:45" x14ac:dyDescent="0.3">
      <c r="A145" s="1" t="s">
        <v>148</v>
      </c>
      <c r="B145" s="1" t="s">
        <v>131</v>
      </c>
      <c r="C145" s="1">
        <v>0</v>
      </c>
      <c r="D145" s="1">
        <v>0</v>
      </c>
      <c r="E145" s="1">
        <v>0</v>
      </c>
      <c r="F145" s="1">
        <v>0</v>
      </c>
      <c r="G145" s="1">
        <v>0</v>
      </c>
      <c r="H145" s="1">
        <v>0</v>
      </c>
      <c r="I145" s="1">
        <v>0</v>
      </c>
      <c r="J145" s="1">
        <v>0</v>
      </c>
      <c r="K145" s="1">
        <v>0</v>
      </c>
      <c r="L145" s="1">
        <v>0</v>
      </c>
      <c r="M145" s="1">
        <v>0</v>
      </c>
      <c r="N145" s="1">
        <v>0</v>
      </c>
      <c r="O145" s="1">
        <v>0</v>
      </c>
      <c r="P145" s="1">
        <v>0</v>
      </c>
      <c r="Q145" s="1">
        <v>0</v>
      </c>
      <c r="R145" s="1">
        <v>0</v>
      </c>
      <c r="S145" s="1">
        <v>0</v>
      </c>
      <c r="T145" s="1">
        <v>0</v>
      </c>
      <c r="U145" s="1">
        <v>0</v>
      </c>
      <c r="V145" s="1">
        <v>0</v>
      </c>
      <c r="W145" s="1">
        <v>0</v>
      </c>
      <c r="X145" s="1">
        <v>0</v>
      </c>
      <c r="Y145" s="1">
        <v>0</v>
      </c>
      <c r="Z145" s="1">
        <v>0</v>
      </c>
      <c r="AA145" s="1">
        <v>0</v>
      </c>
      <c r="AB145" s="1">
        <v>0</v>
      </c>
      <c r="AC145" s="1">
        <v>0</v>
      </c>
      <c r="AD145" s="1">
        <v>0</v>
      </c>
      <c r="AE145" s="1">
        <v>0</v>
      </c>
      <c r="AF145" s="1">
        <v>0</v>
      </c>
      <c r="AG145" s="1">
        <v>0</v>
      </c>
      <c r="AH145" s="1">
        <v>0</v>
      </c>
      <c r="AI145" s="1">
        <v>0</v>
      </c>
      <c r="AJ145" s="1">
        <v>0</v>
      </c>
      <c r="AK145" s="1">
        <v>0</v>
      </c>
      <c r="AL145" s="1">
        <v>0</v>
      </c>
      <c r="AM145" s="1">
        <v>0</v>
      </c>
      <c r="AN145" s="1">
        <v>0</v>
      </c>
      <c r="AO145" s="1">
        <v>0</v>
      </c>
      <c r="AP145" s="1">
        <v>0</v>
      </c>
      <c r="AQ145" s="1">
        <v>0</v>
      </c>
      <c r="AR145" s="1">
        <v>0</v>
      </c>
      <c r="AS145" s="1">
        <v>0</v>
      </c>
    </row>
    <row r="146" spans="1:45" x14ac:dyDescent="0.3">
      <c r="A146" s="1" t="s">
        <v>149</v>
      </c>
      <c r="B146" s="1" t="s">
        <v>131</v>
      </c>
      <c r="C146" s="1">
        <v>0</v>
      </c>
      <c r="D146" s="1">
        <v>0</v>
      </c>
      <c r="E146" s="1">
        <v>0</v>
      </c>
      <c r="F146" s="1">
        <v>0</v>
      </c>
      <c r="G146" s="1">
        <v>0</v>
      </c>
      <c r="H146" s="1">
        <v>0</v>
      </c>
      <c r="I146" s="1">
        <v>0</v>
      </c>
      <c r="J146" s="1">
        <v>0</v>
      </c>
      <c r="K146" s="1">
        <v>0</v>
      </c>
      <c r="L146" s="1">
        <v>0</v>
      </c>
      <c r="M146" s="1">
        <v>0</v>
      </c>
      <c r="N146" s="1">
        <v>0</v>
      </c>
      <c r="O146" s="1">
        <v>0</v>
      </c>
      <c r="P146" s="1">
        <v>0</v>
      </c>
      <c r="Q146" s="1">
        <v>0</v>
      </c>
      <c r="R146" s="1">
        <v>0</v>
      </c>
      <c r="S146" s="1">
        <v>0</v>
      </c>
      <c r="T146" s="1">
        <v>0</v>
      </c>
      <c r="U146" s="1">
        <v>0</v>
      </c>
      <c r="V146" s="1">
        <v>0</v>
      </c>
      <c r="W146" s="1">
        <v>0</v>
      </c>
      <c r="X146" s="1">
        <v>0</v>
      </c>
      <c r="Y146" s="1">
        <v>0</v>
      </c>
      <c r="Z146" s="1">
        <v>0</v>
      </c>
      <c r="AA146" s="1">
        <v>0</v>
      </c>
      <c r="AB146" s="1">
        <v>0</v>
      </c>
      <c r="AC146" s="1">
        <v>0</v>
      </c>
      <c r="AD146" s="1">
        <v>0</v>
      </c>
      <c r="AE146" s="1">
        <v>0</v>
      </c>
      <c r="AF146" s="1">
        <v>0</v>
      </c>
      <c r="AG146" s="1">
        <v>0</v>
      </c>
      <c r="AH146" s="1">
        <v>0</v>
      </c>
      <c r="AI146" s="1">
        <v>0</v>
      </c>
      <c r="AJ146" s="1">
        <v>0</v>
      </c>
      <c r="AK146" s="1">
        <v>0</v>
      </c>
      <c r="AL146" s="1">
        <v>0</v>
      </c>
      <c r="AM146" s="1">
        <v>0</v>
      </c>
      <c r="AN146" s="1">
        <v>0</v>
      </c>
      <c r="AO146" s="1">
        <v>0</v>
      </c>
      <c r="AP146" s="1">
        <v>0</v>
      </c>
      <c r="AQ146" s="1">
        <v>0</v>
      </c>
      <c r="AR146" s="1">
        <v>0</v>
      </c>
      <c r="AS146" s="1">
        <v>0</v>
      </c>
    </row>
    <row r="147" spans="1:45" x14ac:dyDescent="0.3">
      <c r="A147" s="1" t="s">
        <v>150</v>
      </c>
      <c r="B147" s="1" t="s">
        <v>131</v>
      </c>
      <c r="C147" s="1">
        <v>0</v>
      </c>
      <c r="D147" s="1">
        <v>0</v>
      </c>
      <c r="E147" s="1">
        <v>0</v>
      </c>
      <c r="F147" s="1">
        <v>0</v>
      </c>
      <c r="G147" s="1">
        <v>0</v>
      </c>
      <c r="H147" s="1">
        <v>0</v>
      </c>
      <c r="I147" s="1">
        <v>0</v>
      </c>
      <c r="J147" s="1">
        <v>0</v>
      </c>
      <c r="K147" s="1">
        <v>0</v>
      </c>
      <c r="L147" s="1">
        <v>0</v>
      </c>
      <c r="M147" s="1">
        <v>0</v>
      </c>
      <c r="N147" s="1">
        <v>0</v>
      </c>
      <c r="O147" s="1">
        <v>0</v>
      </c>
      <c r="P147" s="1">
        <v>0</v>
      </c>
      <c r="Q147" s="1">
        <v>0</v>
      </c>
      <c r="R147" s="1">
        <v>0</v>
      </c>
      <c r="S147" s="1">
        <v>0</v>
      </c>
      <c r="T147" s="1">
        <v>0</v>
      </c>
      <c r="U147" s="1">
        <v>0</v>
      </c>
      <c r="V147" s="1">
        <v>0</v>
      </c>
      <c r="W147" s="1">
        <v>0</v>
      </c>
      <c r="X147" s="1">
        <v>0</v>
      </c>
      <c r="Y147" s="1">
        <v>0</v>
      </c>
      <c r="Z147" s="1">
        <v>0</v>
      </c>
      <c r="AA147" s="1">
        <v>0</v>
      </c>
      <c r="AB147" s="1">
        <v>0</v>
      </c>
      <c r="AC147" s="1">
        <v>0</v>
      </c>
      <c r="AD147" s="1">
        <v>0</v>
      </c>
      <c r="AE147" s="1">
        <v>0</v>
      </c>
      <c r="AF147" s="1">
        <v>0</v>
      </c>
      <c r="AG147" s="1">
        <v>0</v>
      </c>
      <c r="AH147" s="1">
        <v>0</v>
      </c>
      <c r="AI147" s="1">
        <v>0</v>
      </c>
      <c r="AJ147" s="1">
        <v>0</v>
      </c>
      <c r="AK147" s="1">
        <v>0</v>
      </c>
      <c r="AL147" s="1">
        <v>0</v>
      </c>
      <c r="AM147" s="1">
        <v>0</v>
      </c>
      <c r="AN147" s="1">
        <v>0</v>
      </c>
      <c r="AO147" s="1">
        <v>0</v>
      </c>
      <c r="AP147" s="1">
        <v>0</v>
      </c>
      <c r="AQ147" s="1">
        <v>0</v>
      </c>
      <c r="AR147" s="1">
        <v>0</v>
      </c>
      <c r="AS147" s="1">
        <v>0</v>
      </c>
    </row>
    <row r="148" spans="1:45" x14ac:dyDescent="0.3">
      <c r="A148" s="1" t="s">
        <v>151</v>
      </c>
      <c r="B148" s="1" t="s">
        <v>131</v>
      </c>
      <c r="C148" s="1">
        <v>0</v>
      </c>
      <c r="D148" s="1">
        <v>0</v>
      </c>
      <c r="E148" s="1">
        <v>0</v>
      </c>
      <c r="F148" s="1">
        <v>0</v>
      </c>
      <c r="G148" s="1">
        <v>0</v>
      </c>
      <c r="H148" s="1">
        <v>0</v>
      </c>
      <c r="I148" s="1">
        <v>0</v>
      </c>
      <c r="J148" s="1">
        <v>0</v>
      </c>
      <c r="K148" s="1">
        <v>0</v>
      </c>
      <c r="L148" s="1">
        <v>0</v>
      </c>
      <c r="M148" s="1">
        <v>0</v>
      </c>
      <c r="N148" s="1">
        <v>0</v>
      </c>
      <c r="O148" s="1">
        <v>0</v>
      </c>
      <c r="P148" s="1">
        <v>0</v>
      </c>
      <c r="Q148" s="1">
        <v>0</v>
      </c>
      <c r="R148" s="1">
        <v>0</v>
      </c>
      <c r="S148" s="1">
        <v>0</v>
      </c>
      <c r="T148" s="1">
        <v>0</v>
      </c>
      <c r="U148" s="1">
        <v>0</v>
      </c>
      <c r="V148" s="1">
        <v>0</v>
      </c>
      <c r="W148" s="1">
        <v>0</v>
      </c>
      <c r="X148" s="1">
        <v>0</v>
      </c>
      <c r="Y148" s="1">
        <v>0</v>
      </c>
      <c r="Z148" s="1">
        <v>0</v>
      </c>
      <c r="AA148" s="1">
        <v>0</v>
      </c>
      <c r="AB148" s="1">
        <v>0</v>
      </c>
      <c r="AC148" s="1">
        <v>0</v>
      </c>
      <c r="AD148" s="1">
        <v>0</v>
      </c>
      <c r="AE148" s="1">
        <v>0</v>
      </c>
      <c r="AF148" s="1">
        <v>0</v>
      </c>
      <c r="AG148" s="1">
        <v>0</v>
      </c>
      <c r="AH148" s="1">
        <v>0</v>
      </c>
      <c r="AI148" s="1">
        <v>0</v>
      </c>
      <c r="AJ148" s="1">
        <v>0</v>
      </c>
      <c r="AK148" s="1">
        <v>0</v>
      </c>
      <c r="AL148" s="1">
        <v>0</v>
      </c>
      <c r="AM148" s="1">
        <v>0</v>
      </c>
      <c r="AN148" s="1">
        <v>0</v>
      </c>
      <c r="AO148" s="1">
        <v>0</v>
      </c>
      <c r="AP148" s="1">
        <v>0</v>
      </c>
      <c r="AQ148" s="1">
        <v>0</v>
      </c>
      <c r="AR148" s="1">
        <v>0</v>
      </c>
      <c r="AS148" s="1">
        <v>0</v>
      </c>
    </row>
    <row r="149" spans="1:45" x14ac:dyDescent="0.3">
      <c r="A149" s="1" t="s">
        <v>152</v>
      </c>
      <c r="B149" s="1" t="s">
        <v>131</v>
      </c>
      <c r="C149" s="1">
        <v>0</v>
      </c>
      <c r="D149" s="1">
        <v>0</v>
      </c>
      <c r="E149" s="1">
        <v>0</v>
      </c>
      <c r="F149" s="1">
        <v>0</v>
      </c>
      <c r="G149" s="1">
        <v>0</v>
      </c>
      <c r="H149" s="1">
        <v>0</v>
      </c>
      <c r="I149" s="1">
        <v>0</v>
      </c>
      <c r="J149" s="1">
        <v>0</v>
      </c>
      <c r="K149" s="1">
        <v>0</v>
      </c>
      <c r="L149" s="1">
        <v>0</v>
      </c>
      <c r="M149" s="1">
        <v>0</v>
      </c>
      <c r="N149" s="1">
        <v>0</v>
      </c>
      <c r="O149" s="1">
        <v>0</v>
      </c>
      <c r="P149" s="1">
        <v>0</v>
      </c>
      <c r="Q149" s="1">
        <v>0</v>
      </c>
      <c r="R149" s="1">
        <v>0</v>
      </c>
      <c r="S149" s="1">
        <v>0</v>
      </c>
      <c r="T149" s="1">
        <v>0</v>
      </c>
      <c r="U149" s="1">
        <v>0</v>
      </c>
      <c r="V149" s="1">
        <v>0</v>
      </c>
      <c r="W149" s="1">
        <v>0</v>
      </c>
      <c r="X149" s="1">
        <v>0</v>
      </c>
      <c r="Y149" s="1">
        <v>0</v>
      </c>
      <c r="Z149" s="1">
        <v>0</v>
      </c>
      <c r="AA149" s="1">
        <v>0</v>
      </c>
      <c r="AB149" s="1">
        <v>0</v>
      </c>
      <c r="AC149" s="1">
        <v>0</v>
      </c>
      <c r="AD149" s="1">
        <v>0</v>
      </c>
      <c r="AE149" s="1">
        <v>0</v>
      </c>
      <c r="AF149" s="1">
        <v>0</v>
      </c>
      <c r="AG149" s="1">
        <v>0</v>
      </c>
      <c r="AH149" s="1">
        <v>0</v>
      </c>
      <c r="AI149" s="1">
        <v>0</v>
      </c>
      <c r="AJ149" s="1">
        <v>0</v>
      </c>
      <c r="AK149" s="1">
        <v>0</v>
      </c>
      <c r="AL149" s="1">
        <v>0</v>
      </c>
      <c r="AM149" s="1">
        <v>0</v>
      </c>
      <c r="AN149" s="1">
        <v>0</v>
      </c>
      <c r="AO149" s="1">
        <v>0</v>
      </c>
      <c r="AP149" s="1">
        <v>0</v>
      </c>
      <c r="AQ149" s="1">
        <v>0</v>
      </c>
      <c r="AR149" s="1">
        <v>0</v>
      </c>
      <c r="AS149" s="1">
        <v>0</v>
      </c>
    </row>
    <row r="150" spans="1:45" x14ac:dyDescent="0.3">
      <c r="A150" s="1" t="s">
        <v>153</v>
      </c>
      <c r="B150" s="1" t="s">
        <v>131</v>
      </c>
      <c r="C150" s="1">
        <v>0</v>
      </c>
      <c r="D150" s="1">
        <v>0</v>
      </c>
      <c r="E150" s="1">
        <v>0</v>
      </c>
      <c r="F150" s="1">
        <v>0</v>
      </c>
      <c r="G150" s="1">
        <v>0</v>
      </c>
      <c r="H150" s="1">
        <v>0</v>
      </c>
      <c r="I150" s="1">
        <v>0</v>
      </c>
      <c r="J150" s="1">
        <v>0</v>
      </c>
      <c r="K150" s="1">
        <v>0</v>
      </c>
      <c r="L150" s="1">
        <v>0</v>
      </c>
      <c r="M150" s="1">
        <v>0</v>
      </c>
      <c r="N150" s="1">
        <v>0</v>
      </c>
      <c r="O150" s="1">
        <v>0</v>
      </c>
      <c r="P150" s="1">
        <v>0</v>
      </c>
      <c r="Q150" s="1">
        <v>0</v>
      </c>
      <c r="R150" s="1">
        <v>0</v>
      </c>
      <c r="S150" s="1">
        <v>0</v>
      </c>
      <c r="T150" s="1">
        <v>0</v>
      </c>
      <c r="U150" s="1">
        <v>0</v>
      </c>
      <c r="V150" s="1">
        <v>0</v>
      </c>
      <c r="W150" s="1">
        <v>0</v>
      </c>
      <c r="X150" s="1">
        <v>0</v>
      </c>
      <c r="Y150" s="1">
        <v>0</v>
      </c>
      <c r="Z150" s="1">
        <v>0</v>
      </c>
      <c r="AA150" s="1">
        <v>0</v>
      </c>
      <c r="AB150" s="1">
        <v>0</v>
      </c>
      <c r="AC150" s="1">
        <v>0</v>
      </c>
      <c r="AD150" s="1">
        <v>0</v>
      </c>
      <c r="AE150" s="1">
        <v>0</v>
      </c>
      <c r="AF150" s="1">
        <v>0</v>
      </c>
      <c r="AG150" s="1">
        <v>0</v>
      </c>
      <c r="AH150" s="1">
        <v>0</v>
      </c>
      <c r="AI150" s="1">
        <v>0</v>
      </c>
      <c r="AJ150" s="1">
        <v>0</v>
      </c>
      <c r="AK150" s="1">
        <v>0</v>
      </c>
      <c r="AL150" s="1">
        <v>0</v>
      </c>
      <c r="AM150" s="1">
        <v>0</v>
      </c>
      <c r="AN150" s="1">
        <v>0</v>
      </c>
      <c r="AO150" s="1">
        <v>0</v>
      </c>
      <c r="AP150" s="1">
        <v>0</v>
      </c>
      <c r="AQ150" s="1">
        <v>0</v>
      </c>
      <c r="AR150" s="1">
        <v>0</v>
      </c>
      <c r="AS150" s="1">
        <v>0</v>
      </c>
    </row>
    <row r="151" spans="1:45" x14ac:dyDescent="0.3">
      <c r="A151" s="5" t="s">
        <v>154</v>
      </c>
      <c r="B151" s="1"/>
      <c r="C151" s="5">
        <f>SUM(C128:C150)</f>
        <v>0</v>
      </c>
      <c r="D151" s="5">
        <f t="shared" ref="D151:AS151" si="6">SUM(D128:D150)</f>
        <v>0</v>
      </c>
      <c r="E151" s="5">
        <f t="shared" si="6"/>
        <v>0</v>
      </c>
      <c r="F151" s="5">
        <f t="shared" si="6"/>
        <v>0</v>
      </c>
      <c r="G151" s="5">
        <f t="shared" si="6"/>
        <v>0</v>
      </c>
      <c r="H151" s="5">
        <f t="shared" si="6"/>
        <v>0</v>
      </c>
      <c r="I151" s="5">
        <f t="shared" si="6"/>
        <v>0</v>
      </c>
      <c r="J151" s="5">
        <f t="shared" si="6"/>
        <v>0</v>
      </c>
      <c r="K151" s="5">
        <f t="shared" si="6"/>
        <v>0</v>
      </c>
      <c r="L151" s="5">
        <f t="shared" si="6"/>
        <v>0</v>
      </c>
      <c r="M151" s="5">
        <f t="shared" si="6"/>
        <v>0</v>
      </c>
      <c r="N151" s="5">
        <f t="shared" si="6"/>
        <v>0</v>
      </c>
      <c r="O151" s="5">
        <f t="shared" si="6"/>
        <v>0</v>
      </c>
      <c r="P151" s="5">
        <f t="shared" si="6"/>
        <v>0</v>
      </c>
      <c r="Q151" s="5">
        <f t="shared" si="6"/>
        <v>0</v>
      </c>
      <c r="R151" s="5">
        <f t="shared" si="6"/>
        <v>0</v>
      </c>
      <c r="S151" s="5">
        <f t="shared" si="6"/>
        <v>0</v>
      </c>
      <c r="T151" s="5">
        <f t="shared" si="6"/>
        <v>0</v>
      </c>
      <c r="U151" s="5">
        <f t="shared" si="6"/>
        <v>0</v>
      </c>
      <c r="V151" s="5">
        <f t="shared" si="6"/>
        <v>0</v>
      </c>
      <c r="W151" s="5">
        <f t="shared" si="6"/>
        <v>0</v>
      </c>
      <c r="X151" s="5">
        <f t="shared" si="6"/>
        <v>0</v>
      </c>
      <c r="Y151" s="5">
        <f t="shared" si="6"/>
        <v>0</v>
      </c>
      <c r="Z151" s="5">
        <f t="shared" si="6"/>
        <v>0</v>
      </c>
      <c r="AA151" s="5">
        <f t="shared" si="6"/>
        <v>0</v>
      </c>
      <c r="AB151" s="5">
        <f t="shared" si="6"/>
        <v>0</v>
      </c>
      <c r="AC151" s="5">
        <f t="shared" si="6"/>
        <v>0</v>
      </c>
      <c r="AD151" s="5">
        <f t="shared" si="6"/>
        <v>0</v>
      </c>
      <c r="AE151" s="5">
        <f t="shared" si="6"/>
        <v>0</v>
      </c>
      <c r="AF151" s="5">
        <f t="shared" si="6"/>
        <v>0</v>
      </c>
      <c r="AG151" s="5">
        <f t="shared" si="6"/>
        <v>0</v>
      </c>
      <c r="AH151" s="5">
        <f t="shared" si="6"/>
        <v>6.5</v>
      </c>
      <c r="AI151" s="5">
        <f t="shared" si="6"/>
        <v>6.5</v>
      </c>
      <c r="AJ151" s="5">
        <f t="shared" si="6"/>
        <v>6.5</v>
      </c>
      <c r="AK151" s="5">
        <f t="shared" si="6"/>
        <v>6.5</v>
      </c>
      <c r="AL151" s="5">
        <f t="shared" si="6"/>
        <v>6.5</v>
      </c>
      <c r="AM151" s="5">
        <f t="shared" si="6"/>
        <v>6.5</v>
      </c>
      <c r="AN151" s="5">
        <f t="shared" si="6"/>
        <v>6.5</v>
      </c>
      <c r="AO151" s="5">
        <f t="shared" si="6"/>
        <v>6.5</v>
      </c>
      <c r="AP151" s="5">
        <f t="shared" si="6"/>
        <v>6.5</v>
      </c>
      <c r="AQ151" s="5">
        <f t="shared" si="6"/>
        <v>6.5</v>
      </c>
      <c r="AR151" s="5">
        <f t="shared" si="6"/>
        <v>6.5</v>
      </c>
      <c r="AS151" s="5">
        <f t="shared" si="6"/>
        <v>6.5</v>
      </c>
    </row>
    <row r="152" spans="1:45" x14ac:dyDescent="0.3">
      <c r="A152" s="1" t="s">
        <v>155</v>
      </c>
      <c r="B152" s="1" t="s">
        <v>156</v>
      </c>
      <c r="C152" s="1">
        <v>0</v>
      </c>
      <c r="D152" s="1">
        <v>0</v>
      </c>
      <c r="E152" s="1">
        <v>0</v>
      </c>
      <c r="F152" s="1">
        <v>0</v>
      </c>
      <c r="G152" s="1">
        <v>0</v>
      </c>
      <c r="H152" s="1">
        <v>0</v>
      </c>
      <c r="I152" s="1">
        <v>0</v>
      </c>
      <c r="J152" s="1">
        <v>0</v>
      </c>
      <c r="K152" s="1">
        <v>0</v>
      </c>
      <c r="L152" s="1">
        <v>0</v>
      </c>
      <c r="M152" s="1">
        <v>0</v>
      </c>
      <c r="N152" s="1">
        <v>0</v>
      </c>
      <c r="O152" s="1">
        <v>0</v>
      </c>
      <c r="P152" s="1">
        <v>0</v>
      </c>
      <c r="Q152" s="1">
        <v>0</v>
      </c>
      <c r="R152" s="7">
        <v>2.5999999999999999E-2</v>
      </c>
      <c r="S152" s="1">
        <v>2.5999999999999999E-2</v>
      </c>
      <c r="T152" s="1">
        <v>2.5999999999999999E-2</v>
      </c>
      <c r="U152" s="1">
        <v>2.5999999999999999E-2</v>
      </c>
      <c r="V152" s="1">
        <v>2.5999999999999999E-2</v>
      </c>
      <c r="W152" s="1">
        <v>2.5999999999999999E-2</v>
      </c>
      <c r="X152" s="1">
        <v>2.5999999999999999E-2</v>
      </c>
      <c r="Y152" s="1">
        <v>2.5999999999999999E-2</v>
      </c>
      <c r="Z152" s="1">
        <v>2.5999999999999999E-2</v>
      </c>
      <c r="AA152" s="1">
        <v>2.5999999999999999E-2</v>
      </c>
      <c r="AB152" s="1">
        <v>2.5999999999999999E-2</v>
      </c>
      <c r="AC152" s="1">
        <v>2.5999999999999999E-2</v>
      </c>
      <c r="AD152" s="1">
        <v>2.5999999999999999E-2</v>
      </c>
      <c r="AE152" s="1">
        <v>2.5999999999999999E-2</v>
      </c>
      <c r="AF152" s="1">
        <v>2.5999999999999999E-2</v>
      </c>
      <c r="AG152" s="1">
        <v>2.5999999999999999E-2</v>
      </c>
      <c r="AH152" s="1">
        <v>2.5999999999999999E-2</v>
      </c>
      <c r="AI152" s="1">
        <v>2.5999999999999999E-2</v>
      </c>
      <c r="AJ152" s="1">
        <v>2.5999999999999999E-2</v>
      </c>
      <c r="AK152" s="1">
        <v>2.5999999999999999E-2</v>
      </c>
      <c r="AL152" s="1">
        <v>2.5999999999999999E-2</v>
      </c>
      <c r="AM152" s="1">
        <v>2.5999999999999999E-2</v>
      </c>
      <c r="AN152" s="1">
        <v>2.5999999999999999E-2</v>
      </c>
      <c r="AO152" s="1">
        <v>2.5999999999999999E-2</v>
      </c>
      <c r="AP152" s="1">
        <v>2.5999999999999999E-2</v>
      </c>
      <c r="AQ152" s="1">
        <v>2.5999999999999999E-2</v>
      </c>
      <c r="AR152" s="1">
        <v>2.5999999999999999E-2</v>
      </c>
      <c r="AS152" s="1">
        <v>2.5999999999999999E-2</v>
      </c>
    </row>
    <row r="153" spans="1:45" x14ac:dyDescent="0.3">
      <c r="A153" s="1" t="s">
        <v>157</v>
      </c>
      <c r="B153" s="1" t="s">
        <v>156</v>
      </c>
      <c r="C153" s="1">
        <v>0</v>
      </c>
      <c r="D153" s="1">
        <v>0</v>
      </c>
      <c r="E153" s="1">
        <v>0</v>
      </c>
      <c r="F153" s="1">
        <v>0</v>
      </c>
      <c r="G153" s="1">
        <v>0</v>
      </c>
      <c r="H153" s="1">
        <v>0</v>
      </c>
      <c r="I153" s="1">
        <v>0</v>
      </c>
      <c r="J153" s="1">
        <v>0</v>
      </c>
      <c r="K153" s="1">
        <v>0</v>
      </c>
      <c r="L153" s="1">
        <v>0</v>
      </c>
      <c r="M153" s="1">
        <v>0</v>
      </c>
      <c r="N153" s="1">
        <v>0</v>
      </c>
      <c r="O153" s="1">
        <v>0</v>
      </c>
      <c r="P153" s="1">
        <v>0</v>
      </c>
      <c r="Q153" s="1">
        <v>0</v>
      </c>
      <c r="R153" s="1">
        <v>0</v>
      </c>
      <c r="S153" s="1">
        <v>0</v>
      </c>
      <c r="T153" s="1">
        <v>0</v>
      </c>
      <c r="U153" s="1">
        <v>0</v>
      </c>
      <c r="V153" s="1">
        <v>0</v>
      </c>
      <c r="W153" s="1">
        <v>0</v>
      </c>
      <c r="X153" s="1">
        <v>0</v>
      </c>
      <c r="Y153" s="1">
        <v>0</v>
      </c>
      <c r="Z153" s="1">
        <v>0</v>
      </c>
      <c r="AA153" s="1">
        <v>0</v>
      </c>
      <c r="AB153" s="1">
        <v>0</v>
      </c>
      <c r="AC153" s="1">
        <v>0</v>
      </c>
      <c r="AD153" s="1">
        <v>0</v>
      </c>
      <c r="AE153" s="1">
        <v>0</v>
      </c>
      <c r="AF153" s="1">
        <v>0</v>
      </c>
      <c r="AG153" s="1">
        <v>0</v>
      </c>
      <c r="AH153" s="1">
        <v>0</v>
      </c>
      <c r="AI153" s="1">
        <v>0</v>
      </c>
      <c r="AJ153" s="1">
        <v>0</v>
      </c>
      <c r="AK153" s="1">
        <v>0</v>
      </c>
      <c r="AL153" s="1">
        <v>0</v>
      </c>
      <c r="AM153" s="1">
        <v>0</v>
      </c>
      <c r="AN153" s="1">
        <v>0</v>
      </c>
      <c r="AO153" s="1">
        <v>0</v>
      </c>
      <c r="AP153" s="1">
        <v>0</v>
      </c>
      <c r="AQ153" s="1">
        <v>0</v>
      </c>
      <c r="AR153" s="1">
        <v>0</v>
      </c>
      <c r="AS153" s="1">
        <v>0</v>
      </c>
    </row>
    <row r="154" spans="1:45" x14ac:dyDescent="0.3">
      <c r="A154" s="1" t="s">
        <v>158</v>
      </c>
      <c r="B154" s="1" t="s">
        <v>156</v>
      </c>
      <c r="C154" s="1">
        <v>0</v>
      </c>
      <c r="D154" s="1">
        <v>0</v>
      </c>
      <c r="E154" s="1">
        <v>0</v>
      </c>
      <c r="F154" s="1">
        <v>0</v>
      </c>
      <c r="G154" s="1">
        <v>0</v>
      </c>
      <c r="H154" s="1">
        <v>0</v>
      </c>
      <c r="I154" s="1">
        <v>0</v>
      </c>
      <c r="J154" s="1">
        <v>0</v>
      </c>
      <c r="K154" s="1">
        <v>0</v>
      </c>
      <c r="L154" s="1">
        <v>0</v>
      </c>
      <c r="M154" s="1">
        <v>0</v>
      </c>
      <c r="N154" s="1">
        <v>0</v>
      </c>
      <c r="O154" s="1">
        <v>0</v>
      </c>
      <c r="P154" s="1">
        <v>0</v>
      </c>
      <c r="Q154" s="1">
        <v>0</v>
      </c>
      <c r="R154" s="1">
        <v>0</v>
      </c>
      <c r="S154" s="1">
        <v>0</v>
      </c>
      <c r="T154" s="1">
        <v>0</v>
      </c>
      <c r="U154" s="1">
        <v>0</v>
      </c>
      <c r="V154" s="1">
        <v>0</v>
      </c>
      <c r="W154" s="1">
        <v>0</v>
      </c>
      <c r="X154" s="1">
        <v>0</v>
      </c>
      <c r="Y154" s="1">
        <v>0</v>
      </c>
      <c r="Z154" s="1">
        <v>0</v>
      </c>
      <c r="AA154" s="1">
        <v>0</v>
      </c>
      <c r="AB154" s="7">
        <v>10.4</v>
      </c>
      <c r="AC154" s="1">
        <v>10.4</v>
      </c>
      <c r="AD154" s="1">
        <v>10.4</v>
      </c>
      <c r="AE154" s="1">
        <v>10.4</v>
      </c>
      <c r="AF154" s="1">
        <v>10.4</v>
      </c>
      <c r="AG154" s="1">
        <v>10.4</v>
      </c>
      <c r="AH154" s="1">
        <v>10.4</v>
      </c>
      <c r="AI154" s="7">
        <v>21</v>
      </c>
      <c r="AJ154" s="1">
        <v>21</v>
      </c>
      <c r="AK154" s="1">
        <v>21</v>
      </c>
      <c r="AL154" s="1">
        <v>21</v>
      </c>
      <c r="AM154" s="1">
        <v>21</v>
      </c>
      <c r="AN154" s="1">
        <v>21</v>
      </c>
      <c r="AO154" s="1">
        <v>21</v>
      </c>
      <c r="AP154" s="1">
        <v>21</v>
      </c>
      <c r="AQ154" s="1">
        <v>21</v>
      </c>
      <c r="AR154" s="1">
        <v>21</v>
      </c>
      <c r="AS154" s="1">
        <v>21</v>
      </c>
    </row>
    <row r="155" spans="1:45" x14ac:dyDescent="0.3">
      <c r="A155" s="1" t="s">
        <v>159</v>
      </c>
      <c r="B155" s="1" t="s">
        <v>156</v>
      </c>
      <c r="C155" s="1">
        <v>0</v>
      </c>
      <c r="D155" s="1">
        <v>0</v>
      </c>
      <c r="E155" s="1">
        <v>0</v>
      </c>
      <c r="F155" s="1">
        <v>0</v>
      </c>
      <c r="G155" s="1">
        <v>0</v>
      </c>
      <c r="H155" s="1">
        <v>0</v>
      </c>
      <c r="I155" s="1">
        <v>0</v>
      </c>
      <c r="J155" s="1">
        <v>0</v>
      </c>
      <c r="K155" s="1">
        <v>0</v>
      </c>
      <c r="L155" s="1">
        <v>0</v>
      </c>
      <c r="M155" s="1">
        <v>0</v>
      </c>
      <c r="N155" s="1">
        <v>0</v>
      </c>
      <c r="O155" s="1">
        <v>0</v>
      </c>
      <c r="P155" s="1">
        <v>0</v>
      </c>
      <c r="Q155" s="1">
        <v>0</v>
      </c>
      <c r="R155" s="1">
        <v>0</v>
      </c>
      <c r="S155" s="1">
        <v>0</v>
      </c>
      <c r="T155" s="1">
        <v>0</v>
      </c>
      <c r="U155" s="1">
        <v>0</v>
      </c>
      <c r="V155" s="1">
        <v>0</v>
      </c>
      <c r="W155" s="1">
        <v>0</v>
      </c>
      <c r="X155" s="1">
        <v>0</v>
      </c>
      <c r="Y155" s="1">
        <v>0</v>
      </c>
      <c r="Z155" s="1">
        <v>0</v>
      </c>
      <c r="AA155" s="1">
        <v>0</v>
      </c>
      <c r="AB155" s="1">
        <v>0</v>
      </c>
      <c r="AC155" s="1">
        <v>0</v>
      </c>
      <c r="AD155" s="7">
        <v>0.255</v>
      </c>
      <c r="AE155" s="1">
        <v>0.255</v>
      </c>
      <c r="AF155" s="1">
        <v>0.255</v>
      </c>
      <c r="AG155" s="1">
        <v>0.255</v>
      </c>
      <c r="AH155" s="1">
        <v>0.255</v>
      </c>
      <c r="AI155" s="1">
        <v>0.255</v>
      </c>
      <c r="AJ155" s="1">
        <v>0.255</v>
      </c>
      <c r="AK155" s="1">
        <v>0.255</v>
      </c>
      <c r="AL155" s="1">
        <v>0.255</v>
      </c>
      <c r="AM155" s="1">
        <v>0.255</v>
      </c>
      <c r="AN155" s="1">
        <v>0.255</v>
      </c>
      <c r="AO155" s="1">
        <v>0.255</v>
      </c>
      <c r="AP155" s="1">
        <v>0.255</v>
      </c>
      <c r="AQ155" s="1">
        <v>0.255</v>
      </c>
      <c r="AR155" s="1">
        <v>0.255</v>
      </c>
      <c r="AS155" s="1">
        <v>0.255</v>
      </c>
    </row>
    <row r="156" spans="1:45" x14ac:dyDescent="0.3">
      <c r="A156" s="1" t="s">
        <v>160</v>
      </c>
      <c r="B156" s="1" t="s">
        <v>156</v>
      </c>
      <c r="C156" s="1">
        <v>0</v>
      </c>
      <c r="D156" s="1">
        <v>0</v>
      </c>
      <c r="E156" s="1">
        <v>0</v>
      </c>
      <c r="F156" s="1">
        <v>0</v>
      </c>
      <c r="G156" s="1">
        <v>0</v>
      </c>
      <c r="H156" s="1">
        <v>0</v>
      </c>
      <c r="I156" s="1">
        <v>0</v>
      </c>
      <c r="J156" s="1">
        <v>0</v>
      </c>
      <c r="K156" s="1">
        <v>0</v>
      </c>
      <c r="L156" s="1">
        <v>0</v>
      </c>
      <c r="M156" s="1">
        <v>0</v>
      </c>
      <c r="N156" s="1">
        <v>0</v>
      </c>
      <c r="O156" s="1">
        <v>0</v>
      </c>
      <c r="P156" s="1">
        <v>0</v>
      </c>
      <c r="Q156" s="1">
        <v>0</v>
      </c>
      <c r="R156" s="1">
        <v>0</v>
      </c>
      <c r="S156" s="1">
        <v>0</v>
      </c>
      <c r="T156" s="1">
        <v>0</v>
      </c>
      <c r="U156" s="1">
        <v>0</v>
      </c>
      <c r="V156" s="1">
        <v>0</v>
      </c>
      <c r="W156" s="1">
        <v>0</v>
      </c>
      <c r="X156" s="1">
        <v>0</v>
      </c>
      <c r="Y156" s="1">
        <v>0</v>
      </c>
      <c r="Z156" s="1">
        <v>0</v>
      </c>
      <c r="AA156" s="1">
        <v>0</v>
      </c>
      <c r="AB156" s="7">
        <v>153</v>
      </c>
      <c r="AC156" s="1">
        <v>153</v>
      </c>
      <c r="AD156" s="1">
        <v>153</v>
      </c>
      <c r="AE156" s="1">
        <v>153</v>
      </c>
      <c r="AF156" s="1">
        <v>153</v>
      </c>
      <c r="AG156" s="1">
        <v>153</v>
      </c>
      <c r="AH156" s="1">
        <v>153</v>
      </c>
      <c r="AI156" s="7">
        <v>11</v>
      </c>
      <c r="AJ156" s="1">
        <v>11</v>
      </c>
      <c r="AK156" s="1">
        <v>11</v>
      </c>
      <c r="AL156" s="1">
        <v>11</v>
      </c>
      <c r="AM156" s="1">
        <v>11</v>
      </c>
      <c r="AN156" s="1">
        <v>11</v>
      </c>
      <c r="AO156" s="1">
        <v>11</v>
      </c>
      <c r="AP156" s="1">
        <v>11</v>
      </c>
      <c r="AQ156" s="1">
        <v>11</v>
      </c>
      <c r="AR156" s="1">
        <v>11</v>
      </c>
      <c r="AS156" s="1">
        <v>11</v>
      </c>
    </row>
    <row r="157" spans="1:45" x14ac:dyDescent="0.3">
      <c r="A157" s="1" t="s">
        <v>161</v>
      </c>
      <c r="B157" s="1" t="s">
        <v>156</v>
      </c>
      <c r="C157" s="1">
        <v>0</v>
      </c>
      <c r="D157" s="1">
        <v>0</v>
      </c>
      <c r="E157" s="1">
        <v>0</v>
      </c>
      <c r="F157" s="1">
        <v>0</v>
      </c>
      <c r="G157" s="1">
        <v>0</v>
      </c>
      <c r="H157" s="1">
        <v>0</v>
      </c>
      <c r="I157" s="1">
        <v>0</v>
      </c>
      <c r="J157" s="1">
        <v>0</v>
      </c>
      <c r="K157" s="1">
        <v>0</v>
      </c>
      <c r="L157" s="1">
        <v>0</v>
      </c>
      <c r="M157" s="1">
        <v>0</v>
      </c>
      <c r="N157" s="1">
        <v>0</v>
      </c>
      <c r="O157" s="1">
        <v>0</v>
      </c>
      <c r="P157" s="1">
        <v>0</v>
      </c>
      <c r="Q157" s="1">
        <v>0</v>
      </c>
      <c r="R157" s="1">
        <v>0</v>
      </c>
      <c r="S157" s="1">
        <v>0</v>
      </c>
      <c r="T157" s="1">
        <v>0</v>
      </c>
      <c r="U157" s="1">
        <v>0</v>
      </c>
      <c r="V157" s="1">
        <v>0</v>
      </c>
      <c r="W157" s="1">
        <v>3.68</v>
      </c>
      <c r="X157" s="1">
        <v>3.68</v>
      </c>
      <c r="Y157" s="1">
        <v>3.68</v>
      </c>
      <c r="Z157" s="1">
        <v>3.68</v>
      </c>
      <c r="AA157" s="1">
        <v>3.68</v>
      </c>
      <c r="AB157" s="1">
        <v>3.68</v>
      </c>
      <c r="AC157" s="1">
        <v>3.68</v>
      </c>
      <c r="AD157" s="1">
        <v>3.68</v>
      </c>
      <c r="AE157" s="1">
        <v>3.68</v>
      </c>
      <c r="AF157" s="1">
        <v>3.68</v>
      </c>
      <c r="AG157" s="1">
        <v>3.68</v>
      </c>
      <c r="AH157" s="1">
        <v>3.68</v>
      </c>
      <c r="AI157" s="1">
        <v>3.68</v>
      </c>
      <c r="AJ157" s="1">
        <v>3.68</v>
      </c>
      <c r="AK157" s="1">
        <v>3.68</v>
      </c>
      <c r="AL157" s="1">
        <v>3.68</v>
      </c>
      <c r="AM157" s="1">
        <v>3.68</v>
      </c>
      <c r="AN157" s="1">
        <v>3.68</v>
      </c>
      <c r="AO157" s="1">
        <v>3.68</v>
      </c>
      <c r="AP157" s="1">
        <v>3.68</v>
      </c>
      <c r="AQ157" s="1">
        <v>3.68</v>
      </c>
      <c r="AR157" s="1">
        <v>3.68</v>
      </c>
      <c r="AS157" s="1">
        <v>3.68</v>
      </c>
    </row>
    <row r="158" spans="1:45" x14ac:dyDescent="0.3">
      <c r="A158" s="1" t="s">
        <v>162</v>
      </c>
      <c r="B158" s="1" t="s">
        <v>156</v>
      </c>
      <c r="C158" s="1">
        <v>0</v>
      </c>
      <c r="D158" s="1">
        <v>0</v>
      </c>
      <c r="E158" s="1">
        <v>0</v>
      </c>
      <c r="F158" s="1">
        <v>0</v>
      </c>
      <c r="G158" s="1">
        <v>0</v>
      </c>
      <c r="H158" s="1">
        <v>0</v>
      </c>
      <c r="I158" s="1">
        <v>0</v>
      </c>
      <c r="J158" s="1">
        <v>0</v>
      </c>
      <c r="K158" s="1">
        <v>0</v>
      </c>
      <c r="L158" s="1">
        <v>0</v>
      </c>
      <c r="M158" s="1">
        <v>0</v>
      </c>
      <c r="N158" s="1">
        <v>0</v>
      </c>
      <c r="O158" s="1">
        <v>0</v>
      </c>
      <c r="P158" s="1">
        <v>0</v>
      </c>
      <c r="Q158" s="1">
        <v>0</v>
      </c>
      <c r="R158" s="1">
        <v>0</v>
      </c>
      <c r="S158" s="1">
        <v>0</v>
      </c>
      <c r="T158" s="1">
        <v>0</v>
      </c>
      <c r="U158" s="1">
        <v>0</v>
      </c>
      <c r="V158" s="1">
        <v>0</v>
      </c>
      <c r="W158" s="1">
        <v>0</v>
      </c>
      <c r="X158" s="1">
        <v>0</v>
      </c>
      <c r="Y158" s="1">
        <v>0</v>
      </c>
      <c r="Z158" s="1">
        <v>0</v>
      </c>
      <c r="AA158" s="1">
        <v>0</v>
      </c>
      <c r="AB158" s="7">
        <v>85</v>
      </c>
      <c r="AC158" s="1">
        <v>85</v>
      </c>
      <c r="AD158" s="1">
        <v>85</v>
      </c>
      <c r="AE158" s="1">
        <v>85</v>
      </c>
      <c r="AF158" s="1">
        <v>85</v>
      </c>
      <c r="AG158" s="1">
        <v>85</v>
      </c>
      <c r="AH158" s="7">
        <v>85</v>
      </c>
      <c r="AI158" s="7">
        <v>118</v>
      </c>
      <c r="AJ158" s="7">
        <v>185</v>
      </c>
      <c r="AK158" s="1">
        <v>185</v>
      </c>
      <c r="AL158" s="1">
        <v>185</v>
      </c>
      <c r="AM158" s="1">
        <v>185</v>
      </c>
      <c r="AN158" s="1">
        <v>185</v>
      </c>
      <c r="AO158" s="1">
        <v>185</v>
      </c>
      <c r="AP158" s="1">
        <v>185</v>
      </c>
      <c r="AQ158" s="1">
        <v>185</v>
      </c>
      <c r="AR158" s="1">
        <v>185</v>
      </c>
      <c r="AS158" s="1">
        <v>185</v>
      </c>
    </row>
    <row r="159" spans="1:45" x14ac:dyDescent="0.3">
      <c r="A159" s="1" t="s">
        <v>163</v>
      </c>
      <c r="B159" s="1" t="s">
        <v>156</v>
      </c>
      <c r="C159" s="1">
        <v>0</v>
      </c>
      <c r="D159" s="1">
        <v>0</v>
      </c>
      <c r="E159" s="1">
        <v>0</v>
      </c>
      <c r="F159" s="1">
        <v>0</v>
      </c>
      <c r="G159" s="1">
        <v>0</v>
      </c>
      <c r="H159" s="1">
        <v>0</v>
      </c>
      <c r="I159" s="1">
        <v>0</v>
      </c>
      <c r="J159" s="1">
        <v>0</v>
      </c>
      <c r="K159" s="1">
        <v>0</v>
      </c>
      <c r="L159" s="1">
        <v>0</v>
      </c>
      <c r="M159" s="1">
        <v>0</v>
      </c>
      <c r="N159" s="1">
        <v>0</v>
      </c>
      <c r="O159" s="1">
        <v>0</v>
      </c>
      <c r="P159" s="1">
        <v>0</v>
      </c>
      <c r="Q159" s="1">
        <v>0</v>
      </c>
      <c r="R159" s="1">
        <v>0</v>
      </c>
      <c r="S159" s="1">
        <v>0</v>
      </c>
      <c r="T159" s="1">
        <v>0</v>
      </c>
      <c r="U159" s="1">
        <v>0</v>
      </c>
      <c r="V159" s="1">
        <v>0</v>
      </c>
      <c r="W159" s="1">
        <v>0</v>
      </c>
      <c r="X159" s="1">
        <v>0</v>
      </c>
      <c r="Y159" s="1">
        <v>0</v>
      </c>
      <c r="Z159" s="1">
        <v>0</v>
      </c>
      <c r="AA159" s="1">
        <v>0</v>
      </c>
      <c r="AB159" s="1">
        <v>0</v>
      </c>
      <c r="AC159" s="1">
        <v>0</v>
      </c>
      <c r="AD159" s="1">
        <v>0</v>
      </c>
      <c r="AE159" s="1">
        <v>0</v>
      </c>
      <c r="AF159" s="1">
        <v>0</v>
      </c>
      <c r="AG159" s="1">
        <v>0</v>
      </c>
      <c r="AH159" s="1">
        <v>0</v>
      </c>
      <c r="AI159" s="1">
        <v>0</v>
      </c>
      <c r="AJ159" s="1">
        <v>0</v>
      </c>
      <c r="AK159" s="1">
        <v>0</v>
      </c>
      <c r="AL159" s="1">
        <v>0</v>
      </c>
      <c r="AM159" s="1">
        <v>0</v>
      </c>
      <c r="AN159" s="1">
        <v>0</v>
      </c>
      <c r="AO159" s="1">
        <v>0</v>
      </c>
      <c r="AP159" s="1">
        <v>0</v>
      </c>
      <c r="AQ159" s="1">
        <v>0</v>
      </c>
      <c r="AR159" s="1">
        <v>0</v>
      </c>
      <c r="AS159" s="1">
        <v>0</v>
      </c>
    </row>
    <row r="160" spans="1:45" x14ac:dyDescent="0.3">
      <c r="A160" s="1" t="s">
        <v>164</v>
      </c>
      <c r="B160" s="1" t="s">
        <v>156</v>
      </c>
      <c r="C160" s="1">
        <v>0</v>
      </c>
      <c r="D160" s="1">
        <v>0</v>
      </c>
      <c r="E160" s="1">
        <v>0</v>
      </c>
      <c r="F160" s="1">
        <v>0</v>
      </c>
      <c r="G160" s="1">
        <v>0</v>
      </c>
      <c r="H160" s="1">
        <v>0</v>
      </c>
      <c r="I160" s="1">
        <v>0</v>
      </c>
      <c r="J160" s="1">
        <v>0</v>
      </c>
      <c r="K160" s="1">
        <v>0</v>
      </c>
      <c r="L160" s="1">
        <v>0</v>
      </c>
      <c r="M160" s="1">
        <v>0</v>
      </c>
      <c r="N160" s="1">
        <v>0</v>
      </c>
      <c r="O160" s="1">
        <v>0</v>
      </c>
      <c r="P160" s="1">
        <v>0</v>
      </c>
      <c r="Q160" s="1">
        <v>0</v>
      </c>
      <c r="R160" s="1">
        <v>0</v>
      </c>
      <c r="S160" s="1">
        <v>0</v>
      </c>
      <c r="T160" s="1">
        <v>0</v>
      </c>
      <c r="U160" s="1">
        <v>0</v>
      </c>
      <c r="V160" s="1">
        <v>0</v>
      </c>
      <c r="W160" s="1">
        <v>9.2469999999999999</v>
      </c>
      <c r="X160" s="1">
        <v>9.2469999999999999</v>
      </c>
      <c r="Y160" s="1">
        <v>9.2469999999999999</v>
      </c>
      <c r="Z160" s="1">
        <v>9.2469999999999999</v>
      </c>
      <c r="AA160" s="1">
        <v>9.2469999999999999</v>
      </c>
      <c r="AB160" s="1">
        <v>9.2469999999999999</v>
      </c>
      <c r="AC160" s="1">
        <v>9.2469999999999999</v>
      </c>
      <c r="AD160" s="1">
        <v>9.2469999999999999</v>
      </c>
      <c r="AE160" s="1">
        <v>9.2469999999999999</v>
      </c>
      <c r="AF160" s="7">
        <v>44.5</v>
      </c>
      <c r="AG160" s="1">
        <v>44.5</v>
      </c>
      <c r="AH160" s="1">
        <v>44.5</v>
      </c>
      <c r="AI160" s="1">
        <v>44.5</v>
      </c>
      <c r="AJ160" s="1">
        <v>44.5</v>
      </c>
      <c r="AK160" s="1">
        <v>44.5</v>
      </c>
      <c r="AL160" s="1">
        <v>44.5</v>
      </c>
      <c r="AM160" s="1">
        <v>44.5</v>
      </c>
      <c r="AN160" s="1">
        <v>44.5</v>
      </c>
      <c r="AO160" s="1">
        <v>44.5</v>
      </c>
      <c r="AP160" s="1">
        <v>44.5</v>
      </c>
      <c r="AQ160" s="1">
        <v>44.5</v>
      </c>
      <c r="AR160" s="1">
        <v>44.5</v>
      </c>
      <c r="AS160" s="1">
        <v>44.5</v>
      </c>
    </row>
    <row r="161" spans="1:45" x14ac:dyDescent="0.3">
      <c r="A161" s="1" t="s">
        <v>165</v>
      </c>
      <c r="B161" s="1" t="s">
        <v>156</v>
      </c>
      <c r="C161" s="1">
        <v>0</v>
      </c>
      <c r="D161" s="1">
        <v>0</v>
      </c>
      <c r="E161" s="1">
        <v>0</v>
      </c>
      <c r="F161" s="1">
        <v>0</v>
      </c>
      <c r="G161" s="1">
        <v>0</v>
      </c>
      <c r="H161" s="1">
        <v>0</v>
      </c>
      <c r="I161" s="1">
        <v>0</v>
      </c>
      <c r="J161" s="1">
        <v>0</v>
      </c>
      <c r="K161" s="1">
        <v>0</v>
      </c>
      <c r="L161" s="1">
        <v>0</v>
      </c>
      <c r="M161" s="1">
        <v>0</v>
      </c>
      <c r="N161" s="1">
        <v>0</v>
      </c>
      <c r="O161" s="1">
        <v>0</v>
      </c>
      <c r="P161" s="1">
        <v>0</v>
      </c>
      <c r="Q161" s="1">
        <v>0</v>
      </c>
      <c r="R161" s="1">
        <v>0</v>
      </c>
      <c r="S161" s="1">
        <v>0</v>
      </c>
      <c r="T161" s="1">
        <v>0</v>
      </c>
      <c r="U161" s="1">
        <v>0</v>
      </c>
      <c r="V161" s="1">
        <v>0</v>
      </c>
      <c r="W161" s="1">
        <v>0</v>
      </c>
      <c r="X161" s="1">
        <v>0</v>
      </c>
      <c r="Y161" s="1">
        <v>0</v>
      </c>
      <c r="Z161" s="1">
        <v>0</v>
      </c>
      <c r="AA161" s="1">
        <v>0</v>
      </c>
      <c r="AB161" s="1">
        <v>0</v>
      </c>
      <c r="AC161" s="1">
        <v>0</v>
      </c>
      <c r="AD161" s="1">
        <v>0</v>
      </c>
      <c r="AE161" s="1">
        <v>0</v>
      </c>
      <c r="AF161" s="1">
        <v>0</v>
      </c>
      <c r="AG161" s="1">
        <v>0</v>
      </c>
      <c r="AH161" s="1">
        <v>0</v>
      </c>
      <c r="AI161" s="1">
        <v>0</v>
      </c>
      <c r="AJ161" s="1">
        <v>0</v>
      </c>
      <c r="AK161" s="1">
        <v>0</v>
      </c>
      <c r="AL161" s="1">
        <v>0.90400000000000003</v>
      </c>
      <c r="AM161" s="1">
        <v>0.90400000000000003</v>
      </c>
      <c r="AN161" s="1">
        <v>0.90400000000000003</v>
      </c>
      <c r="AO161" s="1">
        <v>0.90400000000000003</v>
      </c>
      <c r="AP161" s="1">
        <v>0.90400000000000003</v>
      </c>
      <c r="AQ161" s="1">
        <v>0.90400000000000003</v>
      </c>
      <c r="AR161" s="1">
        <v>0.90400000000000003</v>
      </c>
      <c r="AS161" s="1">
        <v>0.90400000000000003</v>
      </c>
    </row>
    <row r="162" spans="1:45" x14ac:dyDescent="0.3">
      <c r="A162" s="1" t="s">
        <v>166</v>
      </c>
      <c r="B162" s="1" t="s">
        <v>156</v>
      </c>
      <c r="C162" s="1">
        <v>0</v>
      </c>
      <c r="D162" s="1">
        <v>0</v>
      </c>
      <c r="E162" s="1">
        <v>0</v>
      </c>
      <c r="F162" s="1">
        <v>0</v>
      </c>
      <c r="G162" s="1">
        <v>0</v>
      </c>
      <c r="H162" s="1">
        <v>0</v>
      </c>
      <c r="I162" s="1">
        <v>0</v>
      </c>
      <c r="J162" s="1">
        <v>0</v>
      </c>
      <c r="K162" s="1">
        <v>0</v>
      </c>
      <c r="L162" s="1">
        <v>0</v>
      </c>
      <c r="M162" s="1">
        <v>0</v>
      </c>
      <c r="N162" s="1">
        <v>0</v>
      </c>
      <c r="O162" s="1">
        <v>0</v>
      </c>
      <c r="P162" s="1">
        <v>0</v>
      </c>
      <c r="Q162" s="1">
        <v>0</v>
      </c>
      <c r="R162" s="1">
        <v>0</v>
      </c>
      <c r="S162" s="1">
        <v>0</v>
      </c>
      <c r="T162" s="1">
        <v>0</v>
      </c>
      <c r="U162" s="1">
        <v>0</v>
      </c>
      <c r="V162" s="1">
        <v>0</v>
      </c>
      <c r="W162" s="1">
        <v>0</v>
      </c>
      <c r="X162" s="1">
        <v>0</v>
      </c>
      <c r="Y162" s="1">
        <v>0</v>
      </c>
      <c r="Z162" s="1">
        <v>0</v>
      </c>
      <c r="AA162" s="1">
        <v>0</v>
      </c>
      <c r="AB162" s="1">
        <v>0</v>
      </c>
      <c r="AC162" s="1">
        <v>0</v>
      </c>
      <c r="AD162" s="1">
        <v>8</v>
      </c>
      <c r="AE162" s="1">
        <v>8</v>
      </c>
      <c r="AF162" s="1">
        <v>8</v>
      </c>
      <c r="AG162" s="1">
        <v>8</v>
      </c>
      <c r="AH162" s="1">
        <v>8</v>
      </c>
      <c r="AI162" s="1">
        <v>5</v>
      </c>
      <c r="AJ162" s="1">
        <v>5</v>
      </c>
      <c r="AK162" s="1">
        <v>5</v>
      </c>
      <c r="AL162" s="1">
        <v>5</v>
      </c>
      <c r="AM162" s="1">
        <v>5</v>
      </c>
      <c r="AN162" s="1">
        <v>5</v>
      </c>
      <c r="AO162" s="1">
        <v>5</v>
      </c>
      <c r="AP162" s="1">
        <v>5</v>
      </c>
      <c r="AQ162" s="1">
        <v>5</v>
      </c>
      <c r="AR162" s="1">
        <v>5</v>
      </c>
      <c r="AS162" s="1">
        <v>5</v>
      </c>
    </row>
    <row r="163" spans="1:45" x14ac:dyDescent="0.3">
      <c r="A163" s="1" t="s">
        <v>167</v>
      </c>
      <c r="B163" s="1" t="s">
        <v>156</v>
      </c>
      <c r="C163" s="7">
        <v>2850</v>
      </c>
      <c r="D163" s="1">
        <v>2850</v>
      </c>
      <c r="E163" s="1">
        <v>2850</v>
      </c>
      <c r="F163" s="1">
        <v>2850</v>
      </c>
      <c r="G163" s="1">
        <v>2850</v>
      </c>
      <c r="H163" s="1">
        <v>2850</v>
      </c>
      <c r="I163" s="1">
        <v>2850</v>
      </c>
      <c r="J163" s="1">
        <v>2850</v>
      </c>
      <c r="K163" s="1">
        <v>2850</v>
      </c>
      <c r="L163" s="1">
        <v>2850</v>
      </c>
      <c r="M163" s="1">
        <v>2850</v>
      </c>
      <c r="N163" s="1">
        <v>2850</v>
      </c>
      <c r="O163" s="1">
        <v>2850</v>
      </c>
      <c r="P163" s="1">
        <v>2850</v>
      </c>
      <c r="Q163" s="7">
        <v>2799.3556252743765</v>
      </c>
      <c r="R163" s="7">
        <v>2738.1925771232709</v>
      </c>
      <c r="S163" s="7">
        <v>2665.0000000000059</v>
      </c>
      <c r="T163" s="7">
        <v>2578.366380643537</v>
      </c>
      <c r="U163" s="7">
        <v>2477.1433886535942</v>
      </c>
      <c r="V163" s="7">
        <v>2360.6490690124938</v>
      </c>
      <c r="W163" s="7">
        <v>2228.8898568075883</v>
      </c>
      <c r="X163" s="7">
        <v>2082.7635819409293</v>
      </c>
      <c r="Y163" s="7">
        <v>1924.1914839461083</v>
      </c>
      <c r="Z163" s="7">
        <v>1756.1250400359979</v>
      </c>
      <c r="AA163" s="7">
        <v>1582.3908606163868</v>
      </c>
      <c r="AB163" s="7">
        <v>1407.37462910977</v>
      </c>
      <c r="AC163" s="7">
        <v>1235.5922835516112</v>
      </c>
      <c r="AD163" s="7">
        <v>1071.2338882555232</v>
      </c>
      <c r="AE163" s="7">
        <v>917.77510308898343</v>
      </c>
      <c r="AF163" s="7">
        <v>777.72804466621039</v>
      </c>
      <c r="AG163" s="7">
        <v>652.55915866295106</v>
      </c>
      <c r="AH163" s="7">
        <v>542.75658762990315</v>
      </c>
      <c r="AI163" s="7">
        <v>448.00000000000671</v>
      </c>
      <c r="AJ163" s="1">
        <v>448.00000000000671</v>
      </c>
      <c r="AK163" s="1">
        <v>448.00000000000671</v>
      </c>
      <c r="AL163" s="1">
        <v>448.00000000000671</v>
      </c>
      <c r="AM163" s="1">
        <v>448.00000000000671</v>
      </c>
      <c r="AN163" s="1">
        <v>448.00000000000671</v>
      </c>
      <c r="AO163" s="1">
        <v>448.00000000000671</v>
      </c>
      <c r="AP163" s="1">
        <v>448.00000000000671</v>
      </c>
      <c r="AQ163" s="1">
        <v>448.00000000000671</v>
      </c>
      <c r="AR163" s="1">
        <v>448.00000000000671</v>
      </c>
      <c r="AS163" s="1">
        <v>448.00000000000671</v>
      </c>
    </row>
    <row r="164" spans="1:45" x14ac:dyDescent="0.3">
      <c r="A164" s="1" t="s">
        <v>168</v>
      </c>
      <c r="B164" s="1" t="s">
        <v>156</v>
      </c>
      <c r="C164" s="1">
        <v>0</v>
      </c>
      <c r="D164" s="1">
        <v>0</v>
      </c>
      <c r="E164" s="1">
        <v>0</v>
      </c>
      <c r="F164" s="1">
        <v>0</v>
      </c>
      <c r="G164" s="1">
        <v>0</v>
      </c>
      <c r="H164" s="1">
        <v>0</v>
      </c>
      <c r="I164" s="1">
        <v>0</v>
      </c>
      <c r="J164" s="1">
        <v>0</v>
      </c>
      <c r="K164" s="1">
        <v>0</v>
      </c>
      <c r="L164" s="1">
        <v>0</v>
      </c>
      <c r="M164" s="1">
        <v>0</v>
      </c>
      <c r="N164" s="1">
        <v>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1">
        <v>0</v>
      </c>
      <c r="AF164" s="1">
        <v>0</v>
      </c>
      <c r="AG164" s="1">
        <v>0</v>
      </c>
      <c r="AH164" s="1">
        <v>0</v>
      </c>
      <c r="AI164" s="1">
        <v>0</v>
      </c>
      <c r="AJ164" s="1">
        <v>0</v>
      </c>
      <c r="AK164" s="1">
        <v>0</v>
      </c>
      <c r="AL164" s="1">
        <v>0</v>
      </c>
      <c r="AM164" s="1">
        <v>0</v>
      </c>
      <c r="AN164" s="1">
        <v>0</v>
      </c>
      <c r="AO164" s="1">
        <v>0</v>
      </c>
      <c r="AP164" s="1">
        <v>0</v>
      </c>
      <c r="AQ164" s="1">
        <v>0</v>
      </c>
      <c r="AR164" s="1">
        <v>0</v>
      </c>
      <c r="AS164" s="1">
        <v>0</v>
      </c>
    </row>
    <row r="165" spans="1:45" x14ac:dyDescent="0.3">
      <c r="A165" s="1" t="s">
        <v>169</v>
      </c>
      <c r="B165" s="1" t="s">
        <v>156</v>
      </c>
      <c r="C165" s="1">
        <v>310</v>
      </c>
      <c r="D165" s="1">
        <v>310</v>
      </c>
      <c r="E165" s="1">
        <v>310</v>
      </c>
      <c r="F165" s="1">
        <v>310</v>
      </c>
      <c r="G165" s="1">
        <v>310</v>
      </c>
      <c r="H165" s="1">
        <v>310</v>
      </c>
      <c r="I165" s="1">
        <v>310</v>
      </c>
      <c r="J165" s="1">
        <v>310</v>
      </c>
      <c r="K165" s="1">
        <v>310</v>
      </c>
      <c r="L165" s="1">
        <v>310</v>
      </c>
      <c r="M165" s="1">
        <v>310</v>
      </c>
      <c r="N165" s="1">
        <v>310</v>
      </c>
      <c r="O165" s="1">
        <v>310</v>
      </c>
      <c r="P165" s="1">
        <v>310</v>
      </c>
      <c r="Q165" s="1">
        <v>310</v>
      </c>
      <c r="R165" s="1">
        <v>310</v>
      </c>
      <c r="S165" s="1">
        <v>310</v>
      </c>
      <c r="T165" s="1">
        <v>310</v>
      </c>
      <c r="U165" s="1">
        <v>310</v>
      </c>
      <c r="V165" s="1">
        <v>310</v>
      </c>
      <c r="W165" s="1">
        <v>310</v>
      </c>
      <c r="X165" s="1">
        <v>310</v>
      </c>
      <c r="Y165" s="1">
        <v>310</v>
      </c>
      <c r="Z165" s="1">
        <v>310</v>
      </c>
      <c r="AA165" s="1">
        <v>310</v>
      </c>
      <c r="AB165" s="1">
        <v>310</v>
      </c>
      <c r="AC165" s="1">
        <v>310</v>
      </c>
      <c r="AD165" s="1">
        <v>310</v>
      </c>
      <c r="AE165" s="1">
        <v>310</v>
      </c>
      <c r="AF165" s="1">
        <v>310</v>
      </c>
      <c r="AG165" s="1">
        <v>310</v>
      </c>
      <c r="AH165" s="1">
        <v>310</v>
      </c>
      <c r="AI165" s="1">
        <v>310</v>
      </c>
      <c r="AJ165" s="1">
        <v>310</v>
      </c>
      <c r="AK165" s="1">
        <v>310</v>
      </c>
      <c r="AL165" s="1">
        <v>310</v>
      </c>
      <c r="AM165" s="1">
        <v>310</v>
      </c>
      <c r="AN165" s="1">
        <v>310</v>
      </c>
      <c r="AO165" s="1">
        <v>310</v>
      </c>
      <c r="AP165" s="1">
        <v>310</v>
      </c>
      <c r="AQ165" s="1">
        <v>310</v>
      </c>
      <c r="AR165" s="1">
        <v>310</v>
      </c>
      <c r="AS165" s="1">
        <v>310</v>
      </c>
    </row>
    <row r="166" spans="1:45" x14ac:dyDescent="0.3">
      <c r="A166" s="1" t="s">
        <v>170</v>
      </c>
      <c r="B166" s="1" t="s">
        <v>156</v>
      </c>
      <c r="C166" s="1">
        <v>0</v>
      </c>
      <c r="D166" s="1">
        <v>0</v>
      </c>
      <c r="E166" s="1">
        <v>0</v>
      </c>
      <c r="F166" s="1">
        <v>0</v>
      </c>
      <c r="G166" s="1">
        <v>0</v>
      </c>
      <c r="H166" s="1">
        <v>0</v>
      </c>
      <c r="I166" s="1">
        <v>0</v>
      </c>
      <c r="J166" s="1">
        <v>0</v>
      </c>
      <c r="K166" s="1">
        <v>0</v>
      </c>
      <c r="L166" s="1">
        <v>0</v>
      </c>
      <c r="M166" s="1">
        <v>0</v>
      </c>
      <c r="N166" s="1">
        <v>0</v>
      </c>
      <c r="O166" s="1">
        <v>0</v>
      </c>
      <c r="P166" s="1">
        <v>0</v>
      </c>
      <c r="Q166" s="1">
        <v>0</v>
      </c>
      <c r="R166" s="1">
        <v>0</v>
      </c>
      <c r="S166" s="1">
        <v>0</v>
      </c>
      <c r="T166" s="1">
        <v>0</v>
      </c>
      <c r="U166" s="1">
        <v>0</v>
      </c>
      <c r="V166" s="1">
        <v>0</v>
      </c>
      <c r="W166" s="1">
        <v>0</v>
      </c>
      <c r="X166" s="1">
        <v>0</v>
      </c>
      <c r="Y166" s="1">
        <v>0</v>
      </c>
      <c r="Z166" s="1">
        <v>0</v>
      </c>
      <c r="AA166" s="1">
        <v>0</v>
      </c>
      <c r="AB166" s="1">
        <v>0</v>
      </c>
      <c r="AC166" s="1">
        <v>0</v>
      </c>
      <c r="AD166" s="1">
        <v>0</v>
      </c>
      <c r="AE166" s="1">
        <v>0</v>
      </c>
      <c r="AF166" s="1">
        <v>0</v>
      </c>
      <c r="AG166" s="1">
        <v>0</v>
      </c>
      <c r="AH166" s="1">
        <v>0</v>
      </c>
      <c r="AI166" s="1">
        <v>0</v>
      </c>
      <c r="AJ166" s="1">
        <v>0</v>
      </c>
      <c r="AK166" s="1">
        <v>0</v>
      </c>
      <c r="AL166" s="1">
        <v>5.2670000000000003</v>
      </c>
      <c r="AM166" s="1">
        <v>5.2670000000000003</v>
      </c>
      <c r="AN166" s="1">
        <v>5.2670000000000003</v>
      </c>
      <c r="AO166" s="1">
        <v>5.2670000000000003</v>
      </c>
      <c r="AP166" s="1">
        <v>5.2670000000000003</v>
      </c>
      <c r="AQ166" s="1">
        <v>5.2670000000000003</v>
      </c>
      <c r="AR166" s="1">
        <v>5.2670000000000003</v>
      </c>
      <c r="AS166" s="1">
        <v>5.2670000000000003</v>
      </c>
    </row>
    <row r="167" spans="1:45" x14ac:dyDescent="0.3">
      <c r="A167" s="1" t="s">
        <v>171</v>
      </c>
      <c r="B167" s="1" t="s">
        <v>156</v>
      </c>
      <c r="C167" s="1">
        <v>0</v>
      </c>
      <c r="D167" s="1">
        <v>0</v>
      </c>
      <c r="E167" s="1">
        <v>0</v>
      </c>
      <c r="F167" s="1">
        <v>0</v>
      </c>
      <c r="G167" s="1">
        <v>0</v>
      </c>
      <c r="H167" s="1">
        <v>0</v>
      </c>
      <c r="I167" s="1">
        <v>0</v>
      </c>
      <c r="J167" s="1">
        <v>0</v>
      </c>
      <c r="K167" s="1">
        <v>0</v>
      </c>
      <c r="L167" s="1">
        <v>0</v>
      </c>
      <c r="M167" s="1">
        <v>0</v>
      </c>
      <c r="N167" s="1">
        <v>0</v>
      </c>
      <c r="O167" s="1">
        <v>0</v>
      </c>
      <c r="P167" s="1">
        <v>0</v>
      </c>
      <c r="Q167" s="1">
        <v>0</v>
      </c>
      <c r="R167" s="1">
        <v>0</v>
      </c>
      <c r="S167" s="1">
        <v>0</v>
      </c>
      <c r="T167" s="1">
        <v>0</v>
      </c>
      <c r="U167" s="1">
        <v>0</v>
      </c>
      <c r="V167" s="1">
        <v>0</v>
      </c>
      <c r="W167" s="1">
        <v>0</v>
      </c>
      <c r="X167" s="1">
        <v>0</v>
      </c>
      <c r="Y167" s="1">
        <v>0</v>
      </c>
      <c r="Z167" s="1">
        <v>0</v>
      </c>
      <c r="AA167" s="1">
        <v>0</v>
      </c>
      <c r="AB167" s="1">
        <v>100</v>
      </c>
      <c r="AC167" s="1">
        <v>100</v>
      </c>
      <c r="AD167" s="1">
        <v>100</v>
      </c>
      <c r="AE167" s="1">
        <v>100</v>
      </c>
      <c r="AF167" s="1">
        <v>100</v>
      </c>
      <c r="AG167" s="1">
        <v>100</v>
      </c>
      <c r="AH167" s="1">
        <v>100</v>
      </c>
      <c r="AI167" s="1">
        <v>100</v>
      </c>
      <c r="AJ167" s="7">
        <v>5</v>
      </c>
      <c r="AK167" s="1">
        <v>5</v>
      </c>
      <c r="AL167" s="1">
        <v>5</v>
      </c>
      <c r="AM167" s="1">
        <v>5</v>
      </c>
      <c r="AN167" s="1">
        <v>5</v>
      </c>
      <c r="AO167" s="1">
        <v>5</v>
      </c>
      <c r="AP167" s="1">
        <v>5</v>
      </c>
      <c r="AQ167" s="1">
        <v>5</v>
      </c>
      <c r="AR167" s="1">
        <v>5</v>
      </c>
      <c r="AS167" s="1">
        <v>5</v>
      </c>
    </row>
    <row r="168" spans="1:45" x14ac:dyDescent="0.3">
      <c r="A168" s="5" t="s">
        <v>172</v>
      </c>
      <c r="B168" s="1"/>
      <c r="C168" s="5">
        <f>SUM(C152:C167)</f>
        <v>3160</v>
      </c>
      <c r="D168" s="5">
        <f t="shared" ref="D168:AS168" si="7">SUM(D152:D167)</f>
        <v>3160</v>
      </c>
      <c r="E168" s="5">
        <f t="shared" si="7"/>
        <v>3160</v>
      </c>
      <c r="F168" s="5">
        <f t="shared" si="7"/>
        <v>3160</v>
      </c>
      <c r="G168" s="5">
        <f t="shared" si="7"/>
        <v>3160</v>
      </c>
      <c r="H168" s="5">
        <f t="shared" si="7"/>
        <v>3160</v>
      </c>
      <c r="I168" s="5">
        <f t="shared" si="7"/>
        <v>3160</v>
      </c>
      <c r="J168" s="5">
        <f t="shared" si="7"/>
        <v>3160</v>
      </c>
      <c r="K168" s="5">
        <f t="shared" si="7"/>
        <v>3160</v>
      </c>
      <c r="L168" s="5">
        <f t="shared" si="7"/>
        <v>3160</v>
      </c>
      <c r="M168" s="5">
        <f t="shared" si="7"/>
        <v>3160</v>
      </c>
      <c r="N168" s="5">
        <f t="shared" si="7"/>
        <v>3160</v>
      </c>
      <c r="O168" s="5">
        <f t="shared" si="7"/>
        <v>3160</v>
      </c>
      <c r="P168" s="5">
        <f t="shared" si="7"/>
        <v>3160</v>
      </c>
      <c r="Q168" s="5">
        <f t="shared" si="7"/>
        <v>3109.3556252743765</v>
      </c>
      <c r="R168" s="5">
        <f t="shared" si="7"/>
        <v>3048.2185771232707</v>
      </c>
      <c r="S168" s="5">
        <f t="shared" si="7"/>
        <v>2975.0260000000058</v>
      </c>
      <c r="T168" s="5">
        <f t="shared" si="7"/>
        <v>2888.3923806435369</v>
      </c>
      <c r="U168" s="5">
        <f t="shared" si="7"/>
        <v>2787.1693886535941</v>
      </c>
      <c r="V168" s="5">
        <f t="shared" si="7"/>
        <v>2670.6750690124936</v>
      </c>
      <c r="W168" s="5">
        <f t="shared" si="7"/>
        <v>2551.8428568075883</v>
      </c>
      <c r="X168" s="5">
        <f t="shared" si="7"/>
        <v>2405.7165819409292</v>
      </c>
      <c r="Y168" s="5">
        <f t="shared" si="7"/>
        <v>2247.1444839461083</v>
      </c>
      <c r="Z168" s="5">
        <f t="shared" si="7"/>
        <v>2079.0780400359981</v>
      </c>
      <c r="AA168" s="5">
        <f t="shared" si="7"/>
        <v>1905.3438606163868</v>
      </c>
      <c r="AB168" s="5">
        <f t="shared" si="7"/>
        <v>2078.7276291097701</v>
      </c>
      <c r="AC168" s="5">
        <f t="shared" si="7"/>
        <v>1906.9452835516113</v>
      </c>
      <c r="AD168" s="5">
        <f t="shared" si="7"/>
        <v>1750.8418882555231</v>
      </c>
      <c r="AE168" s="5">
        <f t="shared" si="7"/>
        <v>1597.3831030889835</v>
      </c>
      <c r="AF168" s="5">
        <f t="shared" si="7"/>
        <v>1492.5890446662104</v>
      </c>
      <c r="AG168" s="5">
        <f t="shared" si="7"/>
        <v>1367.4201586629511</v>
      </c>
      <c r="AH168" s="5">
        <f t="shared" si="7"/>
        <v>1257.617587629903</v>
      </c>
      <c r="AI168" s="5">
        <f t="shared" si="7"/>
        <v>1061.4610000000066</v>
      </c>
      <c r="AJ168" s="5">
        <f t="shared" si="7"/>
        <v>1033.4610000000066</v>
      </c>
      <c r="AK168" s="5">
        <f t="shared" si="7"/>
        <v>1033.4610000000066</v>
      </c>
      <c r="AL168" s="5">
        <f t="shared" si="7"/>
        <v>1039.6320000000067</v>
      </c>
      <c r="AM168" s="5">
        <f t="shared" si="7"/>
        <v>1039.6320000000067</v>
      </c>
      <c r="AN168" s="5">
        <f t="shared" si="7"/>
        <v>1039.6320000000067</v>
      </c>
      <c r="AO168" s="5">
        <f t="shared" si="7"/>
        <v>1039.6320000000067</v>
      </c>
      <c r="AP168" s="5">
        <f t="shared" si="7"/>
        <v>1039.6320000000067</v>
      </c>
      <c r="AQ168" s="5">
        <f t="shared" si="7"/>
        <v>1039.6320000000067</v>
      </c>
      <c r="AR168" s="5">
        <f t="shared" si="7"/>
        <v>1039.6320000000067</v>
      </c>
      <c r="AS168" s="5">
        <f t="shared" si="7"/>
        <v>1039.6320000000067</v>
      </c>
    </row>
    <row r="169" spans="1:45" x14ac:dyDescent="0.3">
      <c r="A169" s="1" t="s">
        <v>173</v>
      </c>
      <c r="B169" s="1" t="s">
        <v>174</v>
      </c>
      <c r="C169" s="7">
        <v>131</v>
      </c>
      <c r="D169" s="1">
        <v>131</v>
      </c>
      <c r="E169" s="1">
        <v>131</v>
      </c>
      <c r="F169" s="1">
        <v>131</v>
      </c>
      <c r="G169" s="1">
        <v>131</v>
      </c>
      <c r="H169" s="1">
        <v>131</v>
      </c>
      <c r="I169" s="1">
        <v>131</v>
      </c>
      <c r="J169" s="1">
        <v>131</v>
      </c>
      <c r="K169" s="1">
        <v>131</v>
      </c>
      <c r="L169" s="1">
        <v>131</v>
      </c>
      <c r="M169" s="1">
        <v>131</v>
      </c>
      <c r="N169" s="1">
        <v>131</v>
      </c>
      <c r="O169" s="1">
        <v>131</v>
      </c>
      <c r="P169" s="1">
        <v>131</v>
      </c>
      <c r="Q169" s="1">
        <v>131</v>
      </c>
      <c r="R169" s="1">
        <v>131</v>
      </c>
      <c r="S169" s="1">
        <v>131</v>
      </c>
      <c r="T169" s="1">
        <v>131</v>
      </c>
      <c r="U169" s="1">
        <v>131</v>
      </c>
      <c r="V169" s="1">
        <v>131</v>
      </c>
      <c r="W169" s="1">
        <v>131</v>
      </c>
      <c r="X169" s="1">
        <v>131</v>
      </c>
      <c r="Y169" s="1">
        <v>131</v>
      </c>
      <c r="Z169" s="1">
        <v>131</v>
      </c>
      <c r="AA169" s="1">
        <v>131</v>
      </c>
      <c r="AB169" s="1">
        <v>131</v>
      </c>
      <c r="AC169" s="1">
        <v>131</v>
      </c>
      <c r="AD169" s="1">
        <v>131</v>
      </c>
      <c r="AE169" s="1">
        <v>131</v>
      </c>
      <c r="AF169" s="1">
        <v>131</v>
      </c>
      <c r="AG169" s="1">
        <v>131</v>
      </c>
      <c r="AH169" s="1">
        <v>131</v>
      </c>
      <c r="AI169" s="1">
        <v>131</v>
      </c>
      <c r="AJ169" s="1">
        <v>131</v>
      </c>
      <c r="AK169" s="1">
        <v>131</v>
      </c>
      <c r="AL169" s="1">
        <v>131</v>
      </c>
      <c r="AM169" s="1">
        <v>131</v>
      </c>
      <c r="AN169" s="1">
        <v>131</v>
      </c>
      <c r="AO169" s="1">
        <v>131</v>
      </c>
      <c r="AP169" s="1">
        <v>131</v>
      </c>
      <c r="AQ169" s="1">
        <v>131</v>
      </c>
      <c r="AR169" s="1">
        <v>131</v>
      </c>
      <c r="AS169" s="1">
        <v>131</v>
      </c>
    </row>
    <row r="170" spans="1:45" x14ac:dyDescent="0.3">
      <c r="A170" s="1" t="s">
        <v>175</v>
      </c>
      <c r="B170" s="1" t="s">
        <v>174</v>
      </c>
      <c r="C170" s="1">
        <v>0</v>
      </c>
      <c r="D170" s="1">
        <v>0</v>
      </c>
      <c r="E170" s="1">
        <v>0</v>
      </c>
      <c r="F170" s="1">
        <v>0</v>
      </c>
      <c r="G170" s="1">
        <v>0</v>
      </c>
      <c r="H170" s="1">
        <v>0</v>
      </c>
      <c r="I170" s="1">
        <v>0</v>
      </c>
      <c r="J170" s="1">
        <v>0</v>
      </c>
      <c r="K170" s="1">
        <v>0</v>
      </c>
      <c r="L170" s="1">
        <v>0</v>
      </c>
      <c r="M170" s="1">
        <v>0</v>
      </c>
      <c r="N170" s="1">
        <v>0</v>
      </c>
      <c r="O170" s="1">
        <v>0</v>
      </c>
      <c r="P170" s="1">
        <v>0</v>
      </c>
      <c r="Q170" s="1">
        <v>0</v>
      </c>
      <c r="R170" s="1">
        <v>0</v>
      </c>
      <c r="S170" s="1">
        <v>0</v>
      </c>
      <c r="T170" s="1">
        <v>0</v>
      </c>
      <c r="U170" s="1">
        <v>0</v>
      </c>
      <c r="V170" s="1">
        <v>0</v>
      </c>
      <c r="W170" s="1">
        <v>0</v>
      </c>
      <c r="X170" s="1">
        <v>0</v>
      </c>
      <c r="Y170" s="1">
        <v>0</v>
      </c>
      <c r="Z170" s="1">
        <v>0</v>
      </c>
      <c r="AA170" s="1">
        <v>0</v>
      </c>
      <c r="AB170" s="1">
        <v>0</v>
      </c>
      <c r="AC170" s="1">
        <v>0</v>
      </c>
      <c r="AD170" s="1">
        <v>0</v>
      </c>
      <c r="AE170" s="1">
        <v>0</v>
      </c>
      <c r="AF170" s="1">
        <v>0</v>
      </c>
      <c r="AG170" s="1">
        <v>0</v>
      </c>
      <c r="AH170" s="1">
        <v>25</v>
      </c>
      <c r="AI170" s="1">
        <v>25</v>
      </c>
      <c r="AJ170" s="1">
        <v>25</v>
      </c>
      <c r="AK170" s="1">
        <v>25</v>
      </c>
      <c r="AL170" s="1">
        <v>25</v>
      </c>
      <c r="AM170" s="1">
        <v>25</v>
      </c>
      <c r="AN170" s="1">
        <v>25</v>
      </c>
      <c r="AO170" s="1">
        <v>25</v>
      </c>
      <c r="AP170" s="1">
        <v>25</v>
      </c>
      <c r="AQ170" s="1">
        <v>25</v>
      </c>
      <c r="AR170" s="1">
        <v>25</v>
      </c>
      <c r="AS170" s="1">
        <v>25</v>
      </c>
    </row>
    <row r="171" spans="1:45" x14ac:dyDescent="0.3">
      <c r="A171" s="1" t="s">
        <v>176</v>
      </c>
      <c r="B171" s="1" t="s">
        <v>174</v>
      </c>
      <c r="C171" s="1">
        <v>0</v>
      </c>
      <c r="D171" s="1">
        <v>0</v>
      </c>
      <c r="E171" s="1">
        <v>0</v>
      </c>
      <c r="F171" s="1">
        <v>0</v>
      </c>
      <c r="G171" s="1">
        <v>0</v>
      </c>
      <c r="H171" s="1">
        <v>0</v>
      </c>
      <c r="I171" s="1">
        <v>0</v>
      </c>
      <c r="J171" s="1">
        <v>0</v>
      </c>
      <c r="K171" s="1">
        <v>0</v>
      </c>
      <c r="L171" s="1">
        <v>0</v>
      </c>
      <c r="M171" s="1">
        <v>0</v>
      </c>
      <c r="N171" s="1">
        <v>0</v>
      </c>
      <c r="O171" s="1">
        <v>0</v>
      </c>
      <c r="P171" s="1">
        <v>0</v>
      </c>
      <c r="Q171" s="1">
        <v>0</v>
      </c>
      <c r="R171" s="1">
        <v>0</v>
      </c>
      <c r="S171" s="1">
        <v>0</v>
      </c>
      <c r="T171" s="1">
        <v>0</v>
      </c>
      <c r="U171" s="1">
        <v>0</v>
      </c>
      <c r="V171" s="1">
        <v>0</v>
      </c>
      <c r="W171" s="7">
        <v>149</v>
      </c>
      <c r="X171" s="1">
        <v>149</v>
      </c>
      <c r="Y171" s="1">
        <v>149</v>
      </c>
      <c r="Z171" s="1">
        <v>149</v>
      </c>
      <c r="AA171" s="1">
        <v>149</v>
      </c>
      <c r="AB171" s="1">
        <v>149</v>
      </c>
      <c r="AC171" s="1">
        <v>149</v>
      </c>
      <c r="AD171" s="1">
        <v>149</v>
      </c>
      <c r="AE171" s="1">
        <v>149</v>
      </c>
      <c r="AF171" s="1">
        <v>149</v>
      </c>
      <c r="AG171" s="1">
        <v>149</v>
      </c>
      <c r="AH171" s="1">
        <v>149</v>
      </c>
      <c r="AI171" s="1">
        <v>149</v>
      </c>
      <c r="AJ171" s="1">
        <v>149</v>
      </c>
      <c r="AK171" s="1">
        <v>149</v>
      </c>
      <c r="AL171" s="1">
        <v>607</v>
      </c>
      <c r="AM171" s="1">
        <v>607</v>
      </c>
      <c r="AN171" s="1">
        <v>607</v>
      </c>
      <c r="AO171" s="1">
        <v>607</v>
      </c>
      <c r="AP171" s="1">
        <v>607</v>
      </c>
      <c r="AQ171" s="1">
        <v>607</v>
      </c>
      <c r="AR171" s="1">
        <v>607</v>
      </c>
      <c r="AS171" s="1">
        <v>607</v>
      </c>
    </row>
    <row r="172" spans="1:45" x14ac:dyDescent="0.3">
      <c r="A172" s="1" t="s">
        <v>177</v>
      </c>
      <c r="B172" s="1" t="s">
        <v>174</v>
      </c>
      <c r="C172" s="1">
        <v>0</v>
      </c>
      <c r="D172" s="1">
        <v>0</v>
      </c>
      <c r="E172" s="1">
        <v>0</v>
      </c>
      <c r="F172" s="1">
        <v>0</v>
      </c>
      <c r="G172" s="1">
        <v>0</v>
      </c>
      <c r="H172" s="1">
        <v>0</v>
      </c>
      <c r="I172" s="1">
        <v>0</v>
      </c>
      <c r="J172" s="1">
        <v>0</v>
      </c>
      <c r="K172" s="1">
        <v>0</v>
      </c>
      <c r="L172" s="1">
        <v>0</v>
      </c>
      <c r="M172" s="1">
        <v>0</v>
      </c>
      <c r="N172" s="1">
        <v>0</v>
      </c>
      <c r="O172" s="1">
        <v>0</v>
      </c>
      <c r="P172" s="1">
        <v>0</v>
      </c>
      <c r="Q172" s="1">
        <v>0</v>
      </c>
      <c r="R172" s="1">
        <v>0</v>
      </c>
      <c r="S172" s="1">
        <v>0</v>
      </c>
      <c r="T172" s="1">
        <v>0</v>
      </c>
      <c r="U172" s="1">
        <v>0</v>
      </c>
      <c r="V172" s="1">
        <v>0</v>
      </c>
      <c r="W172" s="1">
        <v>0</v>
      </c>
      <c r="X172" s="7">
        <v>70.900000000000006</v>
      </c>
      <c r="Y172" s="1">
        <v>70.900000000000006</v>
      </c>
      <c r="Z172" s="1">
        <v>70.900000000000006</v>
      </c>
      <c r="AA172" s="1">
        <v>70.900000000000006</v>
      </c>
      <c r="AB172" s="1">
        <v>70.900000000000006</v>
      </c>
      <c r="AC172" s="1">
        <v>70.900000000000006</v>
      </c>
      <c r="AD172" s="1">
        <v>70.900000000000006</v>
      </c>
      <c r="AE172" s="1">
        <v>70.900000000000006</v>
      </c>
      <c r="AF172" s="1">
        <v>70.900000000000006</v>
      </c>
      <c r="AG172" s="1">
        <v>70.900000000000006</v>
      </c>
      <c r="AH172" s="1">
        <v>70.900000000000006</v>
      </c>
      <c r="AI172" s="1">
        <v>70.900000000000006</v>
      </c>
      <c r="AJ172" s="1">
        <v>70.900000000000006</v>
      </c>
      <c r="AK172" s="1">
        <v>70.900000000000006</v>
      </c>
      <c r="AL172" s="1">
        <v>70.900000000000006</v>
      </c>
      <c r="AM172" s="1">
        <v>70.900000000000006</v>
      </c>
      <c r="AN172" s="1">
        <v>70.900000000000006</v>
      </c>
      <c r="AO172" s="1">
        <v>70.900000000000006</v>
      </c>
      <c r="AP172" s="1">
        <v>70.900000000000006</v>
      </c>
      <c r="AQ172" s="1">
        <v>70.900000000000006</v>
      </c>
      <c r="AR172" s="1">
        <v>70.900000000000006</v>
      </c>
      <c r="AS172" s="1">
        <v>70.900000000000006</v>
      </c>
    </row>
    <row r="173" spans="1:45" x14ac:dyDescent="0.3">
      <c r="A173" s="1" t="s">
        <v>178</v>
      </c>
      <c r="B173" s="1" t="s">
        <v>174</v>
      </c>
      <c r="C173" s="7">
        <v>667</v>
      </c>
      <c r="D173" s="1">
        <v>667</v>
      </c>
      <c r="E173" s="1">
        <v>667</v>
      </c>
      <c r="F173" s="1">
        <v>667</v>
      </c>
      <c r="G173" s="1">
        <v>667</v>
      </c>
      <c r="H173" s="1">
        <v>667</v>
      </c>
      <c r="I173" s="1">
        <v>667</v>
      </c>
      <c r="J173" s="1">
        <v>667</v>
      </c>
      <c r="K173" s="1">
        <v>667</v>
      </c>
      <c r="L173" s="1">
        <v>667</v>
      </c>
      <c r="M173" s="1">
        <v>667</v>
      </c>
      <c r="N173" s="1">
        <v>667</v>
      </c>
      <c r="O173" s="1">
        <v>667</v>
      </c>
      <c r="P173" s="1">
        <v>667</v>
      </c>
      <c r="Q173" s="1">
        <v>667</v>
      </c>
      <c r="R173" s="1">
        <v>667.00000000000102</v>
      </c>
      <c r="S173" s="7">
        <v>631.8828328240204</v>
      </c>
      <c r="T173" s="7">
        <v>592.60582856558563</v>
      </c>
      <c r="U173" s="7">
        <v>549.60000000000139</v>
      </c>
      <c r="V173" s="7">
        <v>503.59339152215227</v>
      </c>
      <c r="W173" s="7">
        <v>455.58454476976601</v>
      </c>
      <c r="X173" s="7">
        <v>406.76802102204363</v>
      </c>
      <c r="Y173" s="7">
        <v>358.42096166336859</v>
      </c>
      <c r="Z173" s="7">
        <v>311.7722630310447</v>
      </c>
      <c r="AA173" s="7">
        <v>267.88197594125603</v>
      </c>
      <c r="AB173" s="7">
        <v>227.55496303250646</v>
      </c>
      <c r="AC173" s="7">
        <v>191.30148357988801</v>
      </c>
      <c r="AD173" s="7">
        <v>159.34367397512707</v>
      </c>
      <c r="AE173" s="7">
        <v>131.6564400159437</v>
      </c>
      <c r="AF173" s="7">
        <v>108.0268916930022</v>
      </c>
      <c r="AG173" s="7">
        <v>88.11763892362751</v>
      </c>
      <c r="AH173" s="7">
        <v>71.523626746898856</v>
      </c>
      <c r="AI173" s="7">
        <v>57.817196051046217</v>
      </c>
      <c r="AJ173" s="7">
        <v>46.580100712079897</v>
      </c>
      <c r="AK173" s="7">
        <v>37.423737804882926</v>
      </c>
      <c r="AL173" s="7">
        <v>30.000000000000203</v>
      </c>
      <c r="AM173" s="1">
        <v>30</v>
      </c>
      <c r="AN173" s="1">
        <v>30</v>
      </c>
      <c r="AO173" s="1">
        <v>30</v>
      </c>
      <c r="AP173" s="1">
        <v>30</v>
      </c>
      <c r="AQ173" s="1">
        <v>30</v>
      </c>
      <c r="AR173" s="1">
        <v>30</v>
      </c>
      <c r="AS173" s="1">
        <v>30</v>
      </c>
    </row>
    <row r="174" spans="1:45" x14ac:dyDescent="0.3">
      <c r="A174" s="1" t="s">
        <v>179</v>
      </c>
      <c r="B174" s="1" t="s">
        <v>174</v>
      </c>
      <c r="C174" s="7">
        <v>37.000000000038199</v>
      </c>
      <c r="D174" s="1">
        <v>37.000000000038199</v>
      </c>
      <c r="E174" s="1">
        <v>37.000000000038199</v>
      </c>
      <c r="F174" s="1">
        <v>37.000000000038199</v>
      </c>
      <c r="G174" s="1">
        <v>37.000000000038199</v>
      </c>
      <c r="H174" s="1">
        <v>37.000000000038199</v>
      </c>
      <c r="I174" s="1">
        <v>37.000000000038199</v>
      </c>
      <c r="J174" s="1">
        <v>37.000000000038199</v>
      </c>
      <c r="K174" s="1">
        <v>37.000000000038199</v>
      </c>
      <c r="L174" s="1">
        <v>37.000000000038199</v>
      </c>
      <c r="M174" s="1">
        <v>37.000000000038199</v>
      </c>
      <c r="N174" s="1">
        <v>37.000000000038199</v>
      </c>
      <c r="O174" s="1">
        <v>37.000000000038199</v>
      </c>
      <c r="P174" s="1">
        <v>37.000000000038199</v>
      </c>
      <c r="Q174" s="1">
        <v>37.000000000038199</v>
      </c>
      <c r="R174" s="1">
        <v>37.000000000038199</v>
      </c>
      <c r="S174" s="1">
        <v>37.000000000038199</v>
      </c>
      <c r="T174" s="1">
        <v>37.000000000038199</v>
      </c>
      <c r="U174" s="1">
        <v>37.000000000038199</v>
      </c>
      <c r="V174" s="1">
        <v>37.000000000038199</v>
      </c>
      <c r="W174" s="7">
        <v>34.84705882356775</v>
      </c>
      <c r="X174" s="7">
        <v>32.694117647097301</v>
      </c>
      <c r="Y174" s="7">
        <v>30.541176470626851</v>
      </c>
      <c r="Z174" s="7">
        <v>28.388235294155493</v>
      </c>
      <c r="AA174" s="7">
        <v>26.235294117685044</v>
      </c>
      <c r="AB174" s="7">
        <v>24.082352941214594</v>
      </c>
      <c r="AC174" s="7">
        <v>21.929411764744145</v>
      </c>
      <c r="AD174" s="7">
        <v>19.776470588273696</v>
      </c>
      <c r="AE174" s="7">
        <v>17.623529411803247</v>
      </c>
      <c r="AF174" s="7">
        <v>15.470588235332798</v>
      </c>
      <c r="AG174" s="7">
        <v>13.317647058862349</v>
      </c>
      <c r="AH174" s="7">
        <v>11.1647058823919</v>
      </c>
      <c r="AI174" s="7">
        <v>9.0117647059214505</v>
      </c>
      <c r="AJ174" s="7">
        <v>6.8588235294510014</v>
      </c>
      <c r="AK174" s="7">
        <v>4.7058823529805522</v>
      </c>
      <c r="AL174" s="7">
        <v>2.5529411765091936</v>
      </c>
      <c r="AM174" s="7">
        <v>0.40000000003874447</v>
      </c>
      <c r="AN174" s="1">
        <v>0.4</v>
      </c>
      <c r="AO174" s="1">
        <v>0.4</v>
      </c>
      <c r="AP174" s="1">
        <v>0.4</v>
      </c>
      <c r="AQ174" s="1">
        <v>0.4</v>
      </c>
      <c r="AR174" s="1">
        <v>0.4</v>
      </c>
      <c r="AS174" s="1">
        <v>0.4</v>
      </c>
    </row>
    <row r="175" spans="1:45" x14ac:dyDescent="0.3">
      <c r="A175" s="1" t="s">
        <v>180</v>
      </c>
      <c r="B175" s="1" t="s">
        <v>174</v>
      </c>
      <c r="C175" s="1">
        <v>0</v>
      </c>
      <c r="D175" s="1">
        <v>0</v>
      </c>
      <c r="E175" s="1">
        <v>0</v>
      </c>
      <c r="F175" s="1">
        <v>0</v>
      </c>
      <c r="G175" s="1">
        <v>0</v>
      </c>
      <c r="H175" s="1">
        <v>0</v>
      </c>
      <c r="I175" s="1">
        <v>0</v>
      </c>
      <c r="J175" s="1">
        <v>0</v>
      </c>
      <c r="K175" s="1">
        <v>0</v>
      </c>
      <c r="L175" s="1">
        <v>0</v>
      </c>
      <c r="M175" s="1">
        <v>0</v>
      </c>
      <c r="N175" s="1">
        <v>0</v>
      </c>
      <c r="O175" s="1">
        <v>0</v>
      </c>
      <c r="P175" s="1">
        <v>0</v>
      </c>
      <c r="Q175" s="1">
        <v>0</v>
      </c>
      <c r="R175" s="1">
        <v>0</v>
      </c>
      <c r="S175" s="1">
        <v>0</v>
      </c>
      <c r="T175" s="7">
        <v>3.3999999998450221</v>
      </c>
      <c r="U175" s="7">
        <v>11.729411764550605</v>
      </c>
      <c r="V175" s="7">
        <v>20.058823529256188</v>
      </c>
      <c r="W175" s="7">
        <v>28.38823529396177</v>
      </c>
      <c r="X175" s="7">
        <v>36.717647058667353</v>
      </c>
      <c r="Y175" s="7">
        <v>45.047058823372936</v>
      </c>
      <c r="Z175" s="7">
        <v>53.376470588078519</v>
      </c>
      <c r="AA175" s="7">
        <v>61.705882352784101</v>
      </c>
      <c r="AB175" s="7">
        <v>70.035294117489684</v>
      </c>
      <c r="AC175" s="7">
        <v>78.364705882195267</v>
      </c>
      <c r="AD175" s="7">
        <v>86.69411764690085</v>
      </c>
      <c r="AE175" s="7">
        <v>95.023529411606432</v>
      </c>
      <c r="AF175" s="7">
        <v>103.35294117631202</v>
      </c>
      <c r="AG175" s="7">
        <v>111.6823529410176</v>
      </c>
      <c r="AH175" s="7">
        <v>120.01176470572318</v>
      </c>
      <c r="AI175" s="7">
        <v>128.34117647042876</v>
      </c>
      <c r="AJ175" s="7">
        <v>136.67058823513435</v>
      </c>
      <c r="AK175" s="7">
        <v>144.99999999984357</v>
      </c>
      <c r="AL175" s="1">
        <v>145</v>
      </c>
      <c r="AM175" s="1">
        <v>145</v>
      </c>
      <c r="AN175" s="1">
        <v>145</v>
      </c>
      <c r="AO175" s="1">
        <v>145</v>
      </c>
      <c r="AP175" s="1">
        <v>145</v>
      </c>
      <c r="AQ175" s="1">
        <v>145</v>
      </c>
      <c r="AR175" s="1">
        <v>145</v>
      </c>
      <c r="AS175" s="1">
        <v>145</v>
      </c>
    </row>
    <row r="176" spans="1:45" x14ac:dyDescent="0.3">
      <c r="A176" s="1" t="s">
        <v>181</v>
      </c>
      <c r="B176" s="1" t="s">
        <v>174</v>
      </c>
      <c r="C176" s="7">
        <v>3500</v>
      </c>
      <c r="D176" s="1">
        <v>3500</v>
      </c>
      <c r="E176" s="1">
        <v>3500</v>
      </c>
      <c r="F176" s="1">
        <v>3500</v>
      </c>
      <c r="G176" s="1">
        <v>3500</v>
      </c>
      <c r="H176" s="1">
        <v>3500</v>
      </c>
      <c r="I176" s="1">
        <v>3500</v>
      </c>
      <c r="J176" s="1">
        <v>3500</v>
      </c>
      <c r="K176" s="1">
        <v>3500</v>
      </c>
      <c r="L176" s="1">
        <v>3500</v>
      </c>
      <c r="M176" s="1">
        <v>3500</v>
      </c>
      <c r="N176" s="1">
        <v>3500</v>
      </c>
      <c r="O176" s="1">
        <v>3500</v>
      </c>
      <c r="P176" s="1">
        <v>3500</v>
      </c>
      <c r="Q176" s="1">
        <v>3500</v>
      </c>
      <c r="R176" s="1">
        <v>3500</v>
      </c>
      <c r="S176" s="1">
        <v>3500</v>
      </c>
      <c r="T176" s="1">
        <v>3500</v>
      </c>
      <c r="U176" s="1">
        <v>3500</v>
      </c>
      <c r="V176" s="1">
        <v>3500</v>
      </c>
      <c r="W176" s="1">
        <v>3500</v>
      </c>
      <c r="X176" s="1">
        <v>3500</v>
      </c>
      <c r="Y176" s="1">
        <v>3500</v>
      </c>
      <c r="Z176" s="1">
        <v>3500</v>
      </c>
      <c r="AA176" s="1">
        <v>3500</v>
      </c>
      <c r="AB176" s="1">
        <v>3500</v>
      </c>
      <c r="AC176" s="1">
        <v>3500</v>
      </c>
      <c r="AD176" s="1">
        <v>3500</v>
      </c>
      <c r="AE176" s="1">
        <v>3500</v>
      </c>
      <c r="AF176" s="1">
        <v>3500</v>
      </c>
      <c r="AG176" s="1">
        <v>3500</v>
      </c>
      <c r="AH176" s="1">
        <v>3500</v>
      </c>
      <c r="AI176" s="1">
        <v>3500</v>
      </c>
      <c r="AJ176" s="7">
        <v>3500</v>
      </c>
      <c r="AK176" s="7">
        <v>3217.629503076404</v>
      </c>
      <c r="AL176" s="7">
        <v>2958.0398913552121</v>
      </c>
      <c r="AM176" s="7">
        <v>2719.3932646635681</v>
      </c>
      <c r="AN176" s="7">
        <v>2500</v>
      </c>
      <c r="AO176" s="1">
        <v>2500</v>
      </c>
      <c r="AP176" s="1">
        <v>2500</v>
      </c>
      <c r="AQ176" s="1">
        <v>2500</v>
      </c>
      <c r="AR176" s="1">
        <v>2500</v>
      </c>
      <c r="AS176" s="1">
        <v>2500</v>
      </c>
    </row>
    <row r="177" spans="1:51" x14ac:dyDescent="0.3">
      <c r="A177" s="1" t="s">
        <v>182</v>
      </c>
      <c r="B177" s="1" t="s">
        <v>174</v>
      </c>
      <c r="C177" s="1">
        <v>0</v>
      </c>
      <c r="D177" s="1">
        <v>0</v>
      </c>
      <c r="E177" s="1">
        <v>0</v>
      </c>
      <c r="F177" s="1">
        <v>0</v>
      </c>
      <c r="G177" s="1">
        <v>0</v>
      </c>
      <c r="H177" s="1">
        <v>0</v>
      </c>
      <c r="I177" s="1">
        <v>0</v>
      </c>
      <c r="J177" s="1">
        <v>0</v>
      </c>
      <c r="K177" s="1">
        <v>0</v>
      </c>
      <c r="L177" s="1">
        <v>0</v>
      </c>
      <c r="M177" s="1">
        <v>0</v>
      </c>
      <c r="N177" s="1">
        <v>0</v>
      </c>
      <c r="O177" s="1">
        <v>0</v>
      </c>
      <c r="P177" s="1">
        <v>0</v>
      </c>
      <c r="Q177" s="1">
        <v>0</v>
      </c>
      <c r="R177" s="1">
        <v>0</v>
      </c>
      <c r="S177" s="1">
        <v>0</v>
      </c>
      <c r="T177" s="1">
        <v>0</v>
      </c>
      <c r="U177" s="1">
        <v>0</v>
      </c>
      <c r="V177" s="1">
        <v>0</v>
      </c>
      <c r="W177" s="1">
        <v>0</v>
      </c>
      <c r="X177" s="1">
        <v>0</v>
      </c>
      <c r="Y177" s="1">
        <v>0</v>
      </c>
      <c r="Z177" s="1">
        <v>0</v>
      </c>
      <c r="AA177" s="1">
        <v>0</v>
      </c>
      <c r="AB177" s="1">
        <v>0</v>
      </c>
      <c r="AC177" s="1">
        <v>0</v>
      </c>
      <c r="AD177" s="1">
        <v>0</v>
      </c>
      <c r="AE177" s="1">
        <v>0</v>
      </c>
      <c r="AF177" s="1">
        <v>0</v>
      </c>
      <c r="AG177" s="1">
        <v>0</v>
      </c>
      <c r="AH177" s="1">
        <v>0</v>
      </c>
      <c r="AI177" s="1">
        <v>0</v>
      </c>
      <c r="AJ177" s="1">
        <v>0</v>
      </c>
      <c r="AK177" s="1">
        <v>0</v>
      </c>
      <c r="AL177" s="1">
        <v>0</v>
      </c>
      <c r="AM177" s="1">
        <v>0</v>
      </c>
      <c r="AN177" s="1">
        <v>0</v>
      </c>
      <c r="AO177" s="1">
        <v>0</v>
      </c>
      <c r="AP177" s="1">
        <v>0</v>
      </c>
      <c r="AQ177" s="1">
        <v>0</v>
      </c>
      <c r="AR177" s="1">
        <v>0</v>
      </c>
      <c r="AS177" s="1">
        <v>0</v>
      </c>
    </row>
    <row r="178" spans="1:51" x14ac:dyDescent="0.3">
      <c r="A178" s="1" t="s">
        <v>183</v>
      </c>
      <c r="B178" s="1" t="s">
        <v>174</v>
      </c>
      <c r="C178" s="1">
        <v>0</v>
      </c>
      <c r="D178" s="1">
        <v>0</v>
      </c>
      <c r="E178" s="1">
        <v>0</v>
      </c>
      <c r="F178" s="1">
        <v>0</v>
      </c>
      <c r="G178" s="1">
        <v>0</v>
      </c>
      <c r="H178" s="1">
        <v>0</v>
      </c>
      <c r="I178" s="1">
        <v>0</v>
      </c>
      <c r="J178" s="1">
        <v>0</v>
      </c>
      <c r="K178" s="1">
        <v>0</v>
      </c>
      <c r="L178" s="1">
        <v>0</v>
      </c>
      <c r="M178" s="1">
        <v>0</v>
      </c>
      <c r="N178" s="1">
        <v>0</v>
      </c>
      <c r="O178" s="1">
        <v>0</v>
      </c>
      <c r="P178" s="1">
        <v>0</v>
      </c>
      <c r="Q178" s="1">
        <v>0</v>
      </c>
      <c r="R178" s="1">
        <v>0</v>
      </c>
      <c r="S178" s="1">
        <v>0</v>
      </c>
      <c r="T178" s="1">
        <v>0</v>
      </c>
      <c r="U178" s="1">
        <v>0</v>
      </c>
      <c r="V178" s="1">
        <v>0</v>
      </c>
      <c r="W178" s="1">
        <v>0</v>
      </c>
      <c r="X178" s="1">
        <v>0</v>
      </c>
      <c r="Y178" s="1">
        <v>0</v>
      </c>
      <c r="Z178" s="1">
        <v>0</v>
      </c>
      <c r="AA178" s="1">
        <v>0</v>
      </c>
      <c r="AB178" s="1">
        <v>0</v>
      </c>
      <c r="AC178" s="1">
        <v>0</v>
      </c>
      <c r="AD178" s="1">
        <v>0</v>
      </c>
      <c r="AE178" s="1">
        <v>0</v>
      </c>
      <c r="AF178" s="1">
        <v>0</v>
      </c>
      <c r="AG178" s="1">
        <v>0</v>
      </c>
      <c r="AH178" s="1">
        <v>0</v>
      </c>
      <c r="AI178" s="1">
        <v>0</v>
      </c>
      <c r="AJ178" s="1">
        <v>0</v>
      </c>
      <c r="AK178" s="1">
        <v>0</v>
      </c>
      <c r="AL178" s="1">
        <v>0</v>
      </c>
      <c r="AM178" s="1">
        <v>0</v>
      </c>
      <c r="AN178" s="1">
        <v>0</v>
      </c>
      <c r="AO178" s="1">
        <v>0</v>
      </c>
      <c r="AP178" s="1">
        <v>0</v>
      </c>
      <c r="AQ178" s="1">
        <v>0</v>
      </c>
      <c r="AR178" s="1">
        <v>0</v>
      </c>
      <c r="AS178" s="1">
        <v>0</v>
      </c>
    </row>
    <row r="179" spans="1:51" x14ac:dyDescent="0.3">
      <c r="A179" s="1" t="s">
        <v>184</v>
      </c>
      <c r="B179" s="1" t="s">
        <v>174</v>
      </c>
      <c r="C179" s="7">
        <v>2080</v>
      </c>
      <c r="D179" s="1">
        <v>2080</v>
      </c>
      <c r="E179" s="1">
        <v>2080</v>
      </c>
      <c r="F179" s="1">
        <v>2080</v>
      </c>
      <c r="G179" s="1">
        <v>2080</v>
      </c>
      <c r="H179" s="1">
        <v>2080</v>
      </c>
      <c r="I179" s="1">
        <v>2080</v>
      </c>
      <c r="J179" s="1">
        <v>2080</v>
      </c>
      <c r="K179" s="1">
        <v>2080</v>
      </c>
      <c r="L179" s="1">
        <v>2080</v>
      </c>
      <c r="M179" s="1">
        <v>2080</v>
      </c>
      <c r="N179" s="1">
        <v>2080</v>
      </c>
      <c r="O179" s="1">
        <v>2080</v>
      </c>
      <c r="P179" s="1">
        <v>2080</v>
      </c>
      <c r="Q179" s="1">
        <v>2080</v>
      </c>
      <c r="R179" s="1">
        <v>2080</v>
      </c>
      <c r="S179" s="1">
        <v>2080</v>
      </c>
      <c r="T179" s="1">
        <v>2080</v>
      </c>
      <c r="U179" s="7">
        <v>1920.2767026099957</v>
      </c>
      <c r="V179" s="7">
        <v>1778.4571176556244</v>
      </c>
      <c r="W179" s="7">
        <v>1647.1114292369587</v>
      </c>
      <c r="X179" s="7">
        <v>1525.4661028011842</v>
      </c>
      <c r="Y179" s="7">
        <v>1412.8047319165737</v>
      </c>
      <c r="Z179" s="7">
        <v>1308.4638191919034</v>
      </c>
      <c r="AA179" s="7">
        <v>1211.8288687841809</v>
      </c>
      <c r="AB179" s="7">
        <v>1122.3307674837004</v>
      </c>
      <c r="AC179" s="7">
        <v>1039.4424330647087</v>
      </c>
      <c r="AD179" s="7">
        <v>962.67571016381169</v>
      </c>
      <c r="AE179" s="7">
        <v>891.57849540585289</v>
      </c>
      <c r="AF179" s="7">
        <v>825.73207484701823</v>
      </c>
      <c r="AG179" s="7">
        <v>764.74865805514412</v>
      </c>
      <c r="AH179" s="7">
        <v>708.26909430523642</v>
      </c>
      <c r="AI179" s="7">
        <v>655.96075744061625</v>
      </c>
      <c r="AJ179" s="7">
        <v>542</v>
      </c>
      <c r="AK179" s="7">
        <v>535</v>
      </c>
      <c r="AL179" s="7">
        <v>520.60929348883747</v>
      </c>
      <c r="AM179" s="7">
        <v>485.47810515484088</v>
      </c>
      <c r="AN179" s="7">
        <v>452.71760134222086</v>
      </c>
      <c r="AO179" s="7">
        <v>422.16780610463405</v>
      </c>
      <c r="AP179" s="7">
        <v>418</v>
      </c>
      <c r="AQ179" s="7">
        <v>412</v>
      </c>
      <c r="AR179" s="8">
        <v>412</v>
      </c>
      <c r="AS179" s="1">
        <v>412</v>
      </c>
    </row>
    <row r="180" spans="1:51" x14ac:dyDescent="0.3">
      <c r="A180" s="1" t="s">
        <v>185</v>
      </c>
      <c r="B180" s="1" t="s">
        <v>174</v>
      </c>
      <c r="C180" s="1">
        <v>0</v>
      </c>
      <c r="D180" s="1">
        <v>0</v>
      </c>
      <c r="E180" s="1">
        <v>0</v>
      </c>
      <c r="F180" s="1">
        <v>0</v>
      </c>
      <c r="G180" s="1">
        <v>0</v>
      </c>
      <c r="H180" s="1">
        <v>0</v>
      </c>
      <c r="I180" s="1">
        <v>0</v>
      </c>
      <c r="J180" s="1">
        <v>0</v>
      </c>
      <c r="K180" s="1">
        <v>0</v>
      </c>
      <c r="L180" s="1">
        <v>0</v>
      </c>
      <c r="M180" s="1">
        <v>0</v>
      </c>
      <c r="N180" s="1">
        <v>0</v>
      </c>
      <c r="O180" s="1">
        <v>0</v>
      </c>
      <c r="P180" s="1">
        <v>0</v>
      </c>
      <c r="Q180" s="1">
        <v>0</v>
      </c>
      <c r="R180" s="1">
        <v>0</v>
      </c>
      <c r="S180" s="1">
        <v>0</v>
      </c>
      <c r="T180" s="1">
        <v>0</v>
      </c>
      <c r="U180" s="1">
        <v>0</v>
      </c>
      <c r="V180" s="1">
        <v>0</v>
      </c>
      <c r="W180" s="1">
        <v>0</v>
      </c>
      <c r="X180" s="1">
        <v>0</v>
      </c>
      <c r="Y180" s="1">
        <v>0</v>
      </c>
      <c r="Z180" s="1">
        <v>0</v>
      </c>
      <c r="AA180" s="1">
        <v>0</v>
      </c>
      <c r="AB180" s="1">
        <v>0</v>
      </c>
      <c r="AC180" s="1">
        <v>0</v>
      </c>
      <c r="AD180" s="1">
        <v>0</v>
      </c>
      <c r="AE180" s="1">
        <v>0</v>
      </c>
      <c r="AF180" s="1">
        <v>0</v>
      </c>
      <c r="AG180" s="1">
        <v>0</v>
      </c>
      <c r="AH180" s="1">
        <v>0</v>
      </c>
      <c r="AI180" s="1">
        <v>0</v>
      </c>
      <c r="AJ180" s="1">
        <v>0</v>
      </c>
      <c r="AK180" s="1">
        <v>0</v>
      </c>
      <c r="AL180" s="1">
        <v>0</v>
      </c>
      <c r="AM180" s="1">
        <v>0</v>
      </c>
      <c r="AN180" s="1">
        <v>0</v>
      </c>
      <c r="AO180" s="1">
        <v>0</v>
      </c>
      <c r="AP180" s="1">
        <v>0</v>
      </c>
      <c r="AQ180" s="1">
        <v>5</v>
      </c>
      <c r="AR180" s="1">
        <v>5</v>
      </c>
      <c r="AS180" s="1">
        <v>5</v>
      </c>
    </row>
    <row r="181" spans="1:51" x14ac:dyDescent="0.3">
      <c r="A181" s="5" t="s">
        <v>186</v>
      </c>
      <c r="B181" s="1"/>
      <c r="C181" s="5">
        <f>SUM(C169:C180)</f>
        <v>6415.0000000000382</v>
      </c>
      <c r="D181" s="5">
        <f t="shared" ref="D181:AS181" si="8">SUM(D169:D180)</f>
        <v>6415.0000000000382</v>
      </c>
      <c r="E181" s="5">
        <f t="shared" si="8"/>
        <v>6415.0000000000382</v>
      </c>
      <c r="F181" s="5">
        <f t="shared" si="8"/>
        <v>6415.0000000000382</v>
      </c>
      <c r="G181" s="5">
        <f t="shared" si="8"/>
        <v>6415.0000000000382</v>
      </c>
      <c r="H181" s="5">
        <f t="shared" si="8"/>
        <v>6415.0000000000382</v>
      </c>
      <c r="I181" s="5">
        <f t="shared" si="8"/>
        <v>6415.0000000000382</v>
      </c>
      <c r="J181" s="5">
        <f t="shared" si="8"/>
        <v>6415.0000000000382</v>
      </c>
      <c r="K181" s="5">
        <f t="shared" si="8"/>
        <v>6415.0000000000382</v>
      </c>
      <c r="L181" s="5">
        <f t="shared" si="8"/>
        <v>6415.0000000000382</v>
      </c>
      <c r="M181" s="5">
        <f t="shared" si="8"/>
        <v>6415.0000000000382</v>
      </c>
      <c r="N181" s="5">
        <f t="shared" si="8"/>
        <v>6415.0000000000382</v>
      </c>
      <c r="O181" s="5">
        <f t="shared" si="8"/>
        <v>6415.0000000000382</v>
      </c>
      <c r="P181" s="5">
        <v>3082</v>
      </c>
      <c r="Q181" s="5">
        <f t="shared" si="8"/>
        <v>6415.0000000000382</v>
      </c>
      <c r="R181" s="5">
        <f t="shared" si="8"/>
        <v>6415.0000000000391</v>
      </c>
      <c r="S181" s="5">
        <f t="shared" si="8"/>
        <v>6379.8828328240588</v>
      </c>
      <c r="T181" s="5">
        <f t="shared" si="8"/>
        <v>6344.0058285654686</v>
      </c>
      <c r="U181" s="5">
        <f t="shared" si="8"/>
        <v>6149.6061143745856</v>
      </c>
      <c r="V181" s="5">
        <f t="shared" si="8"/>
        <v>5970.1093327070712</v>
      </c>
      <c r="W181" s="5">
        <f t="shared" si="8"/>
        <v>5945.9312681242536</v>
      </c>
      <c r="X181" s="5">
        <f t="shared" si="8"/>
        <v>5852.5458885289927</v>
      </c>
      <c r="Y181" s="5">
        <v>7700</v>
      </c>
      <c r="Z181" s="5">
        <f t="shared" si="8"/>
        <v>5552.9007881051821</v>
      </c>
      <c r="AA181" s="5">
        <f t="shared" si="8"/>
        <v>5418.5520211959065</v>
      </c>
      <c r="AB181" s="5">
        <f t="shared" si="8"/>
        <v>5294.9033775749112</v>
      </c>
      <c r="AC181" s="5">
        <f t="shared" si="8"/>
        <v>5181.9380342915365</v>
      </c>
      <c r="AD181" s="5">
        <f t="shared" si="8"/>
        <v>5079.3899723741133</v>
      </c>
      <c r="AE181" s="5">
        <f t="shared" si="8"/>
        <v>4986.7819942452061</v>
      </c>
      <c r="AF181" s="5">
        <f t="shared" si="8"/>
        <v>4903.4824959516654</v>
      </c>
      <c r="AG181" s="5">
        <f t="shared" si="8"/>
        <v>4828.7662969786516</v>
      </c>
      <c r="AH181" s="5">
        <f t="shared" si="8"/>
        <v>4786.8691916402504</v>
      </c>
      <c r="AI181" s="5">
        <f t="shared" si="8"/>
        <v>4727.0308946680125</v>
      </c>
      <c r="AJ181" s="5">
        <f t="shared" si="8"/>
        <v>4608.0095124766649</v>
      </c>
      <c r="AK181" s="5">
        <f t="shared" si="8"/>
        <v>4315.6591232341107</v>
      </c>
      <c r="AL181" s="5">
        <f t="shared" si="8"/>
        <v>4490.1021260205589</v>
      </c>
      <c r="AM181" s="5">
        <f t="shared" si="8"/>
        <v>4214.1713698184476</v>
      </c>
      <c r="AN181" s="5">
        <f t="shared" si="8"/>
        <v>3962.017601342221</v>
      </c>
      <c r="AO181" s="5">
        <f t="shared" si="8"/>
        <v>3931.4678061046343</v>
      </c>
      <c r="AP181" s="5">
        <f t="shared" si="8"/>
        <v>3927.3</v>
      </c>
      <c r="AQ181" s="5">
        <f t="shared" si="8"/>
        <v>3926.3</v>
      </c>
      <c r="AR181" s="5">
        <f t="shared" si="8"/>
        <v>3926.3</v>
      </c>
      <c r="AS181" s="5">
        <f t="shared" si="8"/>
        <v>3926.3</v>
      </c>
    </row>
    <row r="182" spans="1:51" x14ac:dyDescent="0.3">
      <c r="A182" s="1" t="s">
        <v>187</v>
      </c>
      <c r="B182" s="1" t="s">
        <v>188</v>
      </c>
      <c r="C182" s="1">
        <v>0</v>
      </c>
      <c r="D182" s="1">
        <v>0</v>
      </c>
      <c r="E182" s="1">
        <v>0</v>
      </c>
      <c r="F182" s="1">
        <v>0</v>
      </c>
      <c r="G182" s="1">
        <v>0</v>
      </c>
      <c r="H182" s="1">
        <v>0</v>
      </c>
      <c r="I182" s="1">
        <v>0</v>
      </c>
      <c r="J182" s="1">
        <v>0</v>
      </c>
      <c r="K182" s="1">
        <v>0</v>
      </c>
      <c r="L182" s="1">
        <v>0</v>
      </c>
      <c r="M182" s="1">
        <v>0</v>
      </c>
      <c r="N182" s="1">
        <v>0</v>
      </c>
      <c r="O182" s="1">
        <v>0</v>
      </c>
      <c r="P182" s="1">
        <v>0</v>
      </c>
      <c r="Q182" s="1">
        <v>0</v>
      </c>
      <c r="R182" s="1">
        <v>0</v>
      </c>
      <c r="S182" s="1">
        <v>0</v>
      </c>
      <c r="T182" s="1">
        <v>0</v>
      </c>
      <c r="U182" s="1">
        <v>0</v>
      </c>
      <c r="V182" s="1">
        <v>0</v>
      </c>
      <c r="W182" s="1">
        <v>0</v>
      </c>
      <c r="X182" s="1">
        <v>0</v>
      </c>
      <c r="Y182" s="1">
        <v>0</v>
      </c>
      <c r="Z182" s="1">
        <v>0</v>
      </c>
      <c r="AA182" s="1">
        <v>0</v>
      </c>
      <c r="AB182" s="1">
        <v>0</v>
      </c>
      <c r="AC182" s="1">
        <v>0</v>
      </c>
      <c r="AD182" s="1">
        <v>0</v>
      </c>
      <c r="AE182" s="1">
        <v>0</v>
      </c>
      <c r="AF182" s="1">
        <v>0</v>
      </c>
      <c r="AG182" s="1">
        <v>0</v>
      </c>
      <c r="AH182" s="1">
        <v>0</v>
      </c>
      <c r="AI182" s="1">
        <v>0</v>
      </c>
      <c r="AJ182" s="1">
        <v>0</v>
      </c>
      <c r="AK182" s="1">
        <v>0</v>
      </c>
      <c r="AL182" s="1">
        <v>0</v>
      </c>
      <c r="AM182" s="1">
        <v>0</v>
      </c>
      <c r="AN182" s="1">
        <v>0</v>
      </c>
      <c r="AO182" s="1">
        <v>0</v>
      </c>
      <c r="AP182" s="1">
        <v>0</v>
      </c>
      <c r="AQ182" s="1">
        <v>0</v>
      </c>
      <c r="AR182" s="1">
        <v>0</v>
      </c>
      <c r="AS182" s="1">
        <v>0</v>
      </c>
    </row>
    <row r="183" spans="1:51" x14ac:dyDescent="0.3">
      <c r="A183" s="1" t="s">
        <v>189</v>
      </c>
      <c r="B183" s="1" t="s">
        <v>188</v>
      </c>
      <c r="C183" s="1">
        <v>0</v>
      </c>
      <c r="D183" s="1">
        <v>0</v>
      </c>
      <c r="E183" s="1">
        <v>0</v>
      </c>
      <c r="F183" s="1">
        <v>0</v>
      </c>
      <c r="G183" s="1">
        <v>0</v>
      </c>
      <c r="H183" s="1">
        <v>0</v>
      </c>
      <c r="I183" s="1">
        <v>0</v>
      </c>
      <c r="J183" s="1">
        <v>0</v>
      </c>
      <c r="K183" s="1">
        <v>0</v>
      </c>
      <c r="L183" s="1">
        <v>0</v>
      </c>
      <c r="M183" s="1">
        <v>0</v>
      </c>
      <c r="N183" s="1">
        <v>0</v>
      </c>
      <c r="O183" s="1">
        <v>0</v>
      </c>
      <c r="P183" s="1">
        <v>0</v>
      </c>
      <c r="Q183" s="1">
        <v>0</v>
      </c>
      <c r="R183" s="1">
        <v>0</v>
      </c>
      <c r="S183" s="1">
        <v>0</v>
      </c>
      <c r="T183" s="1">
        <v>0</v>
      </c>
      <c r="U183" s="1">
        <v>0</v>
      </c>
      <c r="V183" s="1">
        <v>76</v>
      </c>
      <c r="W183" s="1">
        <v>76</v>
      </c>
      <c r="X183" s="1">
        <v>76</v>
      </c>
      <c r="Y183" s="1">
        <v>76</v>
      </c>
      <c r="Z183" s="1">
        <v>76</v>
      </c>
      <c r="AA183" s="1">
        <v>76</v>
      </c>
      <c r="AB183" s="1">
        <v>76</v>
      </c>
      <c r="AC183" s="1">
        <v>76</v>
      </c>
      <c r="AD183" s="1">
        <v>76</v>
      </c>
      <c r="AE183" s="1">
        <v>76</v>
      </c>
      <c r="AF183" s="1">
        <v>76</v>
      </c>
      <c r="AG183" s="1">
        <v>76</v>
      </c>
      <c r="AH183" s="1">
        <v>76</v>
      </c>
      <c r="AI183" s="1">
        <v>76</v>
      </c>
      <c r="AJ183" s="1">
        <v>76</v>
      </c>
      <c r="AK183" s="1">
        <v>76</v>
      </c>
      <c r="AL183" s="1">
        <v>76</v>
      </c>
      <c r="AM183" s="1">
        <v>76</v>
      </c>
      <c r="AN183" s="1">
        <v>76</v>
      </c>
      <c r="AO183" s="1">
        <v>76</v>
      </c>
      <c r="AP183" s="1">
        <v>76</v>
      </c>
      <c r="AQ183" s="1">
        <v>76</v>
      </c>
      <c r="AR183" s="1">
        <v>76</v>
      </c>
      <c r="AS183" s="1">
        <v>76</v>
      </c>
    </row>
    <row r="184" spans="1:51" x14ac:dyDescent="0.3">
      <c r="A184" s="1" t="s">
        <v>190</v>
      </c>
      <c r="B184" s="1" t="s">
        <v>188</v>
      </c>
      <c r="C184" s="1">
        <v>0</v>
      </c>
      <c r="D184" s="1">
        <v>0</v>
      </c>
      <c r="E184" s="1">
        <v>0</v>
      </c>
      <c r="F184" s="1">
        <v>0</v>
      </c>
      <c r="G184" s="1">
        <v>0</v>
      </c>
      <c r="H184" s="1">
        <v>0</v>
      </c>
      <c r="I184" s="1">
        <v>0</v>
      </c>
      <c r="J184" s="1">
        <v>0</v>
      </c>
      <c r="K184" s="1">
        <v>0</v>
      </c>
      <c r="L184" s="1">
        <v>0</v>
      </c>
      <c r="M184" s="1">
        <v>0</v>
      </c>
      <c r="N184" s="1">
        <v>0</v>
      </c>
      <c r="O184" s="1">
        <v>0</v>
      </c>
      <c r="P184" s="1">
        <v>0</v>
      </c>
      <c r="Q184" s="1">
        <v>0</v>
      </c>
      <c r="R184" s="1">
        <v>0</v>
      </c>
      <c r="S184" s="1">
        <v>0</v>
      </c>
      <c r="T184" s="1">
        <v>0</v>
      </c>
      <c r="U184" s="1">
        <v>0</v>
      </c>
      <c r="V184" s="1">
        <v>0</v>
      </c>
      <c r="W184" s="1">
        <v>0</v>
      </c>
      <c r="X184" s="1">
        <v>0</v>
      </c>
      <c r="Y184" s="1">
        <v>0</v>
      </c>
      <c r="Z184" s="1">
        <v>0</v>
      </c>
      <c r="AA184" s="1">
        <v>0</v>
      </c>
      <c r="AB184" s="1">
        <v>0</v>
      </c>
      <c r="AC184" s="1">
        <v>0</v>
      </c>
      <c r="AD184" s="1">
        <v>0</v>
      </c>
      <c r="AE184" s="1">
        <v>0</v>
      </c>
      <c r="AF184" s="1">
        <v>0</v>
      </c>
      <c r="AG184" s="1">
        <v>0</v>
      </c>
      <c r="AH184" s="1">
        <v>0</v>
      </c>
      <c r="AI184" s="1">
        <v>0</v>
      </c>
      <c r="AJ184" s="1">
        <v>0</v>
      </c>
      <c r="AK184" s="1">
        <v>0</v>
      </c>
      <c r="AL184" s="1">
        <v>0</v>
      </c>
      <c r="AM184" s="1">
        <v>0</v>
      </c>
      <c r="AN184" s="1">
        <v>0</v>
      </c>
      <c r="AO184" s="1">
        <v>0</v>
      </c>
      <c r="AP184" s="1">
        <v>0</v>
      </c>
      <c r="AQ184" s="1">
        <v>0</v>
      </c>
      <c r="AR184" s="1">
        <v>0</v>
      </c>
      <c r="AS184" s="1">
        <v>0</v>
      </c>
    </row>
    <row r="185" spans="1:51" x14ac:dyDescent="0.3">
      <c r="A185" s="1" t="s">
        <v>191</v>
      </c>
      <c r="B185" s="1" t="s">
        <v>188</v>
      </c>
      <c r="C185" s="19">
        <v>10.75</v>
      </c>
      <c r="D185" s="16">
        <v>8.7419084290158384</v>
      </c>
      <c r="E185" s="16">
        <v>7.9744555897795824</v>
      </c>
      <c r="F185" s="16">
        <v>7.2743774965995609</v>
      </c>
      <c r="G185" s="16">
        <v>6.6357593151379914</v>
      </c>
      <c r="H185" s="16">
        <v>6.0532054748360506</v>
      </c>
      <c r="I185" s="16">
        <v>5.5217940827052407</v>
      </c>
      <c r="J185" s="16">
        <v>5.0370353391356542</v>
      </c>
      <c r="K185" s="16">
        <v>4.5948336043838909</v>
      </c>
      <c r="L185" s="16">
        <v>4.1914527952463638</v>
      </c>
      <c r="M185" s="19">
        <v>3.8234848195627404</v>
      </c>
      <c r="N185" s="16">
        <v>3.4878207818555307</v>
      </c>
      <c r="O185" s="16">
        <v>3.1816247168295337</v>
      </c>
      <c r="P185" s="16">
        <v>2.9023096288093355</v>
      </c>
      <c r="Q185" s="16">
        <v>2.6475156346765751</v>
      </c>
      <c r="R185" s="16">
        <v>2.4150900256401213</v>
      </c>
      <c r="S185" s="16">
        <v>2.2030690793857879</v>
      </c>
      <c r="T185" s="16">
        <v>2.009661468938126</v>
      </c>
      <c r="U185" s="16">
        <v>1.833233128059943</v>
      </c>
      <c r="V185" s="19">
        <v>1.9770000000000001</v>
      </c>
      <c r="W185" s="16">
        <v>1.9770000000000001</v>
      </c>
      <c r="X185" s="16">
        <v>1.9770000000000001</v>
      </c>
      <c r="Y185" s="16">
        <v>1.9770000000000001</v>
      </c>
      <c r="Z185" s="16">
        <v>1.9770000000000001</v>
      </c>
      <c r="AA185" s="16">
        <v>1.9770000000000001</v>
      </c>
      <c r="AB185" s="16">
        <v>1.9770000000000001</v>
      </c>
      <c r="AC185" s="16">
        <v>1.9770000000000001</v>
      </c>
      <c r="AD185" s="16">
        <v>1.9770000000000001</v>
      </c>
      <c r="AE185" s="1">
        <v>1.9770000000000001</v>
      </c>
      <c r="AF185" s="1">
        <v>1.9770000000000001</v>
      </c>
      <c r="AG185" s="1">
        <v>1.9770000000000001</v>
      </c>
      <c r="AH185" s="1">
        <v>1.9770000000000001</v>
      </c>
      <c r="AI185" s="1">
        <v>1.9770000000000001</v>
      </c>
      <c r="AJ185" s="1">
        <v>1.9770000000000001</v>
      </c>
      <c r="AK185" s="1">
        <v>1.9770000000000001</v>
      </c>
      <c r="AL185" s="1">
        <v>1.9770000000000001</v>
      </c>
      <c r="AM185" s="1">
        <v>1.9770000000000001</v>
      </c>
      <c r="AN185" s="1">
        <v>1.9770000000000001</v>
      </c>
      <c r="AO185" s="1">
        <v>1.9770000000000001</v>
      </c>
      <c r="AP185" s="1">
        <v>1.9770000000000001</v>
      </c>
      <c r="AQ185" s="1">
        <v>1.9770000000000001</v>
      </c>
      <c r="AR185" s="1">
        <v>1.9770000000000001</v>
      </c>
      <c r="AS185" s="1">
        <v>1.9770000000000001</v>
      </c>
    </row>
    <row r="186" spans="1:51" x14ac:dyDescent="0.3">
      <c r="A186" s="1" t="s">
        <v>192</v>
      </c>
      <c r="B186" s="1" t="s">
        <v>188</v>
      </c>
      <c r="C186" s="1">
        <v>0</v>
      </c>
      <c r="D186" s="1">
        <v>0</v>
      </c>
      <c r="E186" s="1">
        <v>0</v>
      </c>
      <c r="F186" s="1">
        <v>0</v>
      </c>
      <c r="G186" s="1">
        <v>0</v>
      </c>
      <c r="H186" s="1">
        <v>0</v>
      </c>
      <c r="I186" s="1">
        <v>0</v>
      </c>
      <c r="J186" s="1">
        <v>0</v>
      </c>
      <c r="K186" s="1">
        <v>0</v>
      </c>
      <c r="L186" s="1">
        <v>0</v>
      </c>
      <c r="M186" s="1">
        <v>0</v>
      </c>
      <c r="N186" s="1">
        <v>0</v>
      </c>
      <c r="O186" s="1">
        <v>0</v>
      </c>
      <c r="P186" s="1">
        <v>0</v>
      </c>
      <c r="Q186" s="1">
        <v>0</v>
      </c>
      <c r="R186" s="1">
        <v>0</v>
      </c>
      <c r="S186" s="1">
        <v>0</v>
      </c>
      <c r="T186" s="1">
        <v>0</v>
      </c>
      <c r="U186" s="1">
        <v>0</v>
      </c>
      <c r="V186" s="1">
        <v>0</v>
      </c>
      <c r="W186" s="1">
        <v>0</v>
      </c>
      <c r="X186" s="1">
        <v>0</v>
      </c>
      <c r="Y186" s="1">
        <v>0</v>
      </c>
      <c r="Z186" s="1">
        <v>0</v>
      </c>
      <c r="AA186" s="1">
        <v>0</v>
      </c>
      <c r="AB186" s="1">
        <v>0</v>
      </c>
      <c r="AC186" s="1">
        <v>0</v>
      </c>
      <c r="AD186" s="1">
        <v>0</v>
      </c>
      <c r="AE186" s="1">
        <v>0</v>
      </c>
      <c r="AF186" s="1">
        <v>0</v>
      </c>
      <c r="AG186" s="1">
        <v>0</v>
      </c>
      <c r="AH186" s="1">
        <v>0</v>
      </c>
      <c r="AI186" s="1">
        <v>0</v>
      </c>
      <c r="AJ186" s="1">
        <v>0</v>
      </c>
      <c r="AK186" s="1">
        <v>0</v>
      </c>
      <c r="AL186" s="1">
        <v>0</v>
      </c>
      <c r="AM186" s="1">
        <v>0</v>
      </c>
      <c r="AN186" s="1">
        <v>0</v>
      </c>
      <c r="AO186" s="1">
        <v>0</v>
      </c>
      <c r="AP186" s="1">
        <v>0</v>
      </c>
      <c r="AQ186" s="1">
        <v>0</v>
      </c>
      <c r="AR186" s="1">
        <v>0</v>
      </c>
      <c r="AS186" s="1">
        <v>0</v>
      </c>
    </row>
    <row r="187" spans="1:51" x14ac:dyDescent="0.3">
      <c r="A187" s="1" t="s">
        <v>193</v>
      </c>
      <c r="B187" s="1" t="s">
        <v>188</v>
      </c>
      <c r="C187" s="1">
        <v>0</v>
      </c>
      <c r="D187" s="1">
        <v>0</v>
      </c>
      <c r="E187" s="1">
        <v>0</v>
      </c>
      <c r="F187" s="1">
        <v>0</v>
      </c>
      <c r="G187" s="1">
        <v>0</v>
      </c>
      <c r="H187" s="1">
        <v>0</v>
      </c>
      <c r="I187" s="1">
        <v>0</v>
      </c>
      <c r="J187" s="1">
        <v>0</v>
      </c>
      <c r="K187" s="1">
        <v>0</v>
      </c>
      <c r="L187" s="1">
        <v>0</v>
      </c>
      <c r="M187" s="1">
        <v>0</v>
      </c>
      <c r="N187" s="1">
        <v>0</v>
      </c>
      <c r="O187" s="1">
        <v>0</v>
      </c>
      <c r="P187" s="1">
        <v>0</v>
      </c>
      <c r="Q187" s="1">
        <v>0</v>
      </c>
      <c r="R187" s="1">
        <v>0</v>
      </c>
      <c r="S187" s="1">
        <v>0</v>
      </c>
      <c r="T187" s="1">
        <v>0</v>
      </c>
      <c r="U187" s="1">
        <v>0</v>
      </c>
      <c r="V187" s="1">
        <v>0</v>
      </c>
      <c r="W187" s="1">
        <v>0</v>
      </c>
      <c r="X187" s="1">
        <v>0</v>
      </c>
      <c r="Y187" s="1">
        <v>0</v>
      </c>
      <c r="Z187" s="1">
        <v>0</v>
      </c>
      <c r="AA187" s="1">
        <v>0</v>
      </c>
      <c r="AB187" s="1">
        <v>0</v>
      </c>
      <c r="AC187" s="1">
        <v>0</v>
      </c>
      <c r="AD187" s="1">
        <v>0</v>
      </c>
      <c r="AE187" s="1">
        <v>0</v>
      </c>
      <c r="AF187" s="1">
        <v>0</v>
      </c>
      <c r="AG187" s="1">
        <v>0</v>
      </c>
      <c r="AH187" s="1">
        <v>0</v>
      </c>
      <c r="AI187" s="1">
        <v>0</v>
      </c>
      <c r="AJ187" s="1">
        <v>0</v>
      </c>
      <c r="AK187" s="1">
        <v>0</v>
      </c>
      <c r="AL187" s="1">
        <v>0</v>
      </c>
      <c r="AM187" s="1">
        <v>0</v>
      </c>
      <c r="AN187" s="1">
        <v>0</v>
      </c>
      <c r="AO187" s="1">
        <v>0</v>
      </c>
      <c r="AP187" s="1">
        <v>0</v>
      </c>
      <c r="AQ187" s="1">
        <v>0</v>
      </c>
      <c r="AR187" s="1">
        <v>0</v>
      </c>
      <c r="AS187" s="1">
        <v>0</v>
      </c>
    </row>
    <row r="188" spans="1:51" x14ac:dyDescent="0.3">
      <c r="A188" s="1" t="s">
        <v>194</v>
      </c>
      <c r="B188" s="1" t="s">
        <v>188</v>
      </c>
      <c r="C188" s="1">
        <v>0</v>
      </c>
      <c r="D188" s="1">
        <v>0</v>
      </c>
      <c r="E188" s="1">
        <v>0</v>
      </c>
      <c r="F188" s="1">
        <v>0</v>
      </c>
      <c r="G188" s="1">
        <v>0</v>
      </c>
      <c r="H188" s="1">
        <v>0</v>
      </c>
      <c r="I188" s="1">
        <v>0</v>
      </c>
      <c r="J188" s="1">
        <v>0</v>
      </c>
      <c r="K188" s="1">
        <v>0</v>
      </c>
      <c r="L188" s="1">
        <v>0</v>
      </c>
      <c r="M188" s="1">
        <v>0</v>
      </c>
      <c r="N188" s="1">
        <v>0</v>
      </c>
      <c r="O188" s="1">
        <v>0</v>
      </c>
      <c r="P188" s="1">
        <v>0</v>
      </c>
      <c r="Q188" s="1">
        <v>0</v>
      </c>
      <c r="R188" s="1">
        <v>0</v>
      </c>
      <c r="S188" s="1">
        <v>0</v>
      </c>
      <c r="T188" s="1">
        <v>0</v>
      </c>
      <c r="U188" s="1">
        <v>0</v>
      </c>
      <c r="V188" s="1">
        <v>0</v>
      </c>
      <c r="W188" s="1">
        <v>0</v>
      </c>
      <c r="X188" s="1">
        <v>0</v>
      </c>
      <c r="Y188" s="1">
        <v>0</v>
      </c>
      <c r="Z188" s="1">
        <v>0</v>
      </c>
      <c r="AA188" s="1">
        <v>0</v>
      </c>
      <c r="AB188" s="1">
        <v>85</v>
      </c>
      <c r="AC188" s="1">
        <v>85</v>
      </c>
      <c r="AD188" s="1">
        <v>85</v>
      </c>
      <c r="AE188" s="1">
        <v>85</v>
      </c>
      <c r="AF188" s="1">
        <v>85</v>
      </c>
      <c r="AG188" s="1">
        <v>85</v>
      </c>
      <c r="AH188" s="1">
        <v>85</v>
      </c>
      <c r="AI188" s="1">
        <v>85</v>
      </c>
      <c r="AJ188" s="1">
        <v>85</v>
      </c>
      <c r="AK188" s="1">
        <v>85</v>
      </c>
      <c r="AL188" s="1">
        <v>60</v>
      </c>
      <c r="AM188" s="1">
        <v>60</v>
      </c>
      <c r="AN188" s="1">
        <v>60</v>
      </c>
      <c r="AO188" s="1">
        <v>60</v>
      </c>
      <c r="AP188" s="1">
        <v>60</v>
      </c>
      <c r="AQ188" s="1">
        <v>60</v>
      </c>
      <c r="AR188" s="1">
        <v>60</v>
      </c>
      <c r="AS188" s="1">
        <v>60</v>
      </c>
    </row>
    <row r="189" spans="1:51" x14ac:dyDescent="0.3">
      <c r="A189" s="1" t="s">
        <v>195</v>
      </c>
      <c r="B189" s="1" t="s">
        <v>188</v>
      </c>
      <c r="C189" s="19">
        <v>765</v>
      </c>
      <c r="D189" s="16">
        <v>802.13710127053457</v>
      </c>
      <c r="E189" s="16">
        <v>825.54329653946627</v>
      </c>
      <c r="F189" s="16">
        <v>845.23416104117905</v>
      </c>
      <c r="G189" s="16">
        <v>861.64222825702018</v>
      </c>
      <c r="H189" s="16">
        <v>875.20649875631</v>
      </c>
      <c r="I189" s="16">
        <v>886.34632554767961</v>
      </c>
      <c r="J189" s="16">
        <v>895.445724243021</v>
      </c>
      <c r="K189" s="16">
        <v>902.84566573586721</v>
      </c>
      <c r="L189" s="16">
        <v>908.84195963926072</v>
      </c>
      <c r="M189" s="16">
        <v>910</v>
      </c>
      <c r="N189" s="16">
        <v>912</v>
      </c>
      <c r="O189" s="16">
        <v>913</v>
      </c>
      <c r="P189" s="19">
        <v>914</v>
      </c>
      <c r="Q189" s="16">
        <v>1190.6362133383871</v>
      </c>
      <c r="R189" s="16">
        <v>1469.3406937958837</v>
      </c>
      <c r="S189" s="16">
        <v>1721.9463613529003</v>
      </c>
      <c r="T189" s="16">
        <v>1929.8718137928674</v>
      </c>
      <c r="U189" s="16">
        <v>2087.8692117060796</v>
      </c>
      <c r="V189" s="16">
        <v>2200.7858293643953</v>
      </c>
      <c r="W189" s="16">
        <v>2277.9944586216525</v>
      </c>
      <c r="X189" s="16">
        <v>2329.2043991111873</v>
      </c>
      <c r="Y189" s="16">
        <v>2362.4879628245035</v>
      </c>
      <c r="Z189" s="16">
        <v>2383.8359628432413</v>
      </c>
      <c r="AA189" s="16">
        <v>2397.4124984679738</v>
      </c>
      <c r="AB189" s="19">
        <v>2406.0000000000005</v>
      </c>
      <c r="AC189" s="16">
        <v>2411.4132028919817</v>
      </c>
      <c r="AD189" s="16">
        <v>2414.8180821017809</v>
      </c>
      <c r="AE189" s="16">
        <v>2416.9568200493486</v>
      </c>
      <c r="AF189" s="16">
        <v>2418.2990959034055</v>
      </c>
      <c r="AG189" s="16">
        <v>2419.1410582832382</v>
      </c>
      <c r="AH189" s="16">
        <v>2419.6690136935413</v>
      </c>
      <c r="AI189" s="17">
        <v>2419.9999999999995</v>
      </c>
      <c r="AJ189" s="16">
        <v>2420.2074747595007</v>
      </c>
      <c r="AK189" s="16">
        <v>2420.3375170004647</v>
      </c>
      <c r="AL189" s="16">
        <v>2420.4190213925635</v>
      </c>
      <c r="AM189" s="16">
        <v>2420.4701028654031</v>
      </c>
      <c r="AN189" s="16">
        <v>2420.5021166433776</v>
      </c>
      <c r="AO189" s="16">
        <v>2420.5221800595082</v>
      </c>
      <c r="AP189" s="16">
        <v>2420.5347539404838</v>
      </c>
      <c r="AQ189" s="16">
        <v>2420.5426340385675</v>
      </c>
      <c r="AR189" s="16">
        <v>2420.5426340385675</v>
      </c>
      <c r="AS189" s="16">
        <v>2420.5426340385675</v>
      </c>
    </row>
    <row r="190" spans="1:51" x14ac:dyDescent="0.3">
      <c r="A190" s="1" t="s">
        <v>196</v>
      </c>
      <c r="B190" s="1" t="s">
        <v>188</v>
      </c>
      <c r="C190" s="1">
        <v>0</v>
      </c>
      <c r="D190" s="1">
        <v>0</v>
      </c>
      <c r="E190" s="1">
        <v>0</v>
      </c>
      <c r="F190" s="1">
        <v>0</v>
      </c>
      <c r="G190" s="1">
        <v>0</v>
      </c>
      <c r="H190" s="1">
        <v>0</v>
      </c>
      <c r="I190" s="1">
        <v>0</v>
      </c>
      <c r="J190" s="1">
        <v>0</v>
      </c>
      <c r="K190" s="1">
        <v>0</v>
      </c>
      <c r="L190" s="1">
        <v>0</v>
      </c>
      <c r="M190" s="1">
        <v>0</v>
      </c>
      <c r="N190" s="1">
        <v>0</v>
      </c>
      <c r="O190" s="1">
        <v>0</v>
      </c>
      <c r="P190" s="1">
        <v>0</v>
      </c>
      <c r="Q190" s="1">
        <v>0</v>
      </c>
      <c r="R190" s="1">
        <v>0</v>
      </c>
      <c r="S190" s="1">
        <v>0</v>
      </c>
      <c r="T190" s="1">
        <v>0</v>
      </c>
      <c r="U190" s="1">
        <v>0</v>
      </c>
      <c r="V190" s="1">
        <v>0</v>
      </c>
      <c r="W190" s="1">
        <v>0</v>
      </c>
      <c r="X190" s="1">
        <v>0</v>
      </c>
      <c r="Y190" s="1">
        <v>0</v>
      </c>
      <c r="Z190" s="1">
        <v>0</v>
      </c>
      <c r="AA190" s="1">
        <v>0</v>
      </c>
      <c r="AB190" s="1">
        <v>0</v>
      </c>
      <c r="AC190" s="1">
        <v>0</v>
      </c>
      <c r="AD190" s="1">
        <v>525</v>
      </c>
      <c r="AE190" s="1">
        <v>525</v>
      </c>
      <c r="AF190" s="1">
        <v>525</v>
      </c>
      <c r="AG190" s="1">
        <v>525</v>
      </c>
      <c r="AH190" s="1">
        <v>500</v>
      </c>
      <c r="AI190" s="1">
        <v>500</v>
      </c>
      <c r="AJ190" s="1">
        <v>500</v>
      </c>
      <c r="AK190" s="1">
        <v>500</v>
      </c>
      <c r="AL190" s="1">
        <v>500</v>
      </c>
      <c r="AM190" s="1">
        <v>500</v>
      </c>
      <c r="AN190" s="1">
        <v>500</v>
      </c>
      <c r="AO190" s="1">
        <v>500</v>
      </c>
      <c r="AP190" s="1">
        <v>500</v>
      </c>
      <c r="AQ190" s="1">
        <v>500</v>
      </c>
      <c r="AR190" s="1">
        <v>500</v>
      </c>
      <c r="AS190" s="1">
        <v>500</v>
      </c>
    </row>
    <row r="191" spans="1:51" s="9" customFormat="1" x14ac:dyDescent="0.3">
      <c r="A191" s="15" t="s">
        <v>197</v>
      </c>
      <c r="B191" s="15" t="s">
        <v>188</v>
      </c>
      <c r="C191" s="16">
        <v>218.38116294595727</v>
      </c>
      <c r="D191" s="16">
        <v>226.99708455581671</v>
      </c>
      <c r="E191" s="16">
        <v>235.9529345658099</v>
      </c>
      <c r="F191" s="16">
        <v>245.26212429273329</v>
      </c>
      <c r="G191" s="16">
        <v>254.93859417054142</v>
      </c>
      <c r="H191" s="16">
        <v>264.99683462527304</v>
      </c>
      <c r="I191" s="16">
        <v>275.45190777352212</v>
      </c>
      <c r="J191" s="16">
        <v>286.31946997692876</v>
      </c>
      <c r="K191" s="16">
        <v>297.61579528646354</v>
      </c>
      <c r="L191" s="16">
        <v>309.35779981160965</v>
      </c>
      <c r="M191" s="16">
        <v>321.56306705091998</v>
      </c>
      <c r="N191" s="16">
        <v>334.24987422187598</v>
      </c>
      <c r="O191" s="16">
        <v>347.43721962947382</v>
      </c>
      <c r="P191" s="16">
        <v>361.14485111450244</v>
      </c>
      <c r="Q191" s="16">
        <v>375.39329562410757</v>
      </c>
      <c r="R191" s="19">
        <v>390.20388994892051</v>
      </c>
      <c r="S191" s="16">
        <v>405.59881267274881</v>
      </c>
      <c r="T191" s="16">
        <v>421.60111738268188</v>
      </c>
      <c r="U191" s="16">
        <v>438.23476718931147</v>
      </c>
      <c r="V191" s="16">
        <v>455.52467060874983</v>
      </c>
      <c r="W191" s="7">
        <v>473.49671886017109</v>
      </c>
      <c r="X191" s="16">
        <v>492.17782463469399</v>
      </c>
      <c r="Y191" s="16">
        <v>511.59596239365021</v>
      </c>
      <c r="Z191" s="16">
        <v>531.78021025657017</v>
      </c>
      <c r="AA191" s="16">
        <v>552.76079354157446</v>
      </c>
      <c r="AB191" s="19">
        <v>574.56913002335364</v>
      </c>
      <c r="AC191" s="16">
        <v>597.23787697649391</v>
      </c>
      <c r="AD191" s="16">
        <v>620.80098007453955</v>
      </c>
      <c r="AE191" s="16">
        <v>645.29372421801747</v>
      </c>
      <c r="AF191" s="16">
        <v>670.7527863674776</v>
      </c>
      <c r="AG191" s="19">
        <v>717</v>
      </c>
      <c r="AH191" s="16">
        <v>724.72386449583996</v>
      </c>
      <c r="AI191" s="16">
        <v>753.3166998672441</v>
      </c>
      <c r="AJ191" s="16">
        <v>783.03761304055774</v>
      </c>
      <c r="AK191" s="16">
        <v>813.93110966164181</v>
      </c>
      <c r="AL191" s="16">
        <v>846.04345119389438</v>
      </c>
      <c r="AM191" s="16">
        <v>879.42272418418418</v>
      </c>
      <c r="AN191" s="16">
        <v>914.11891226096202</v>
      </c>
      <c r="AO191" s="16">
        <v>950.18397097230525</v>
      </c>
      <c r="AP191" s="16">
        <v>987.6719055759088</v>
      </c>
      <c r="AQ191" s="16">
        <v>1026.6388518973968</v>
      </c>
      <c r="AR191" s="16">
        <v>1026.6388518973968</v>
      </c>
      <c r="AS191" s="16">
        <v>1026.6388518973968</v>
      </c>
      <c r="AT191"/>
      <c r="AU191"/>
      <c r="AV191" s="6"/>
      <c r="AW191" s="6"/>
      <c r="AX191" s="6"/>
      <c r="AY191" s="6"/>
    </row>
    <row r="192" spans="1:51" x14ac:dyDescent="0.3">
      <c r="A192" s="1" t="s">
        <v>198</v>
      </c>
      <c r="B192" s="1" t="s">
        <v>188</v>
      </c>
      <c r="C192" s="1">
        <v>0</v>
      </c>
      <c r="D192" s="1">
        <v>0</v>
      </c>
      <c r="E192" s="1">
        <v>0</v>
      </c>
      <c r="F192" s="1">
        <v>0</v>
      </c>
      <c r="G192" s="1">
        <v>0</v>
      </c>
      <c r="H192" s="1">
        <v>0</v>
      </c>
      <c r="I192" s="1">
        <v>0</v>
      </c>
      <c r="J192" s="1">
        <v>0</v>
      </c>
      <c r="K192" s="1">
        <v>0</v>
      </c>
      <c r="L192" s="1">
        <v>0</v>
      </c>
      <c r="M192" s="1">
        <v>0</v>
      </c>
      <c r="N192" s="1">
        <v>0</v>
      </c>
      <c r="O192" s="1">
        <v>0</v>
      </c>
      <c r="P192" s="1">
        <v>0</v>
      </c>
      <c r="Q192" s="1">
        <v>0</v>
      </c>
      <c r="R192" s="1">
        <v>0</v>
      </c>
      <c r="S192" s="1">
        <v>0</v>
      </c>
      <c r="T192" s="1">
        <v>0</v>
      </c>
      <c r="U192" s="1">
        <v>0</v>
      </c>
      <c r="V192" s="1">
        <v>0</v>
      </c>
      <c r="W192" s="1">
        <v>0</v>
      </c>
      <c r="X192" s="1">
        <v>0</v>
      </c>
      <c r="Y192" s="1">
        <v>0</v>
      </c>
      <c r="Z192" s="1">
        <v>0</v>
      </c>
      <c r="AA192" s="1">
        <v>0</v>
      </c>
      <c r="AB192" s="1">
        <v>0</v>
      </c>
      <c r="AC192" s="1">
        <v>0</v>
      </c>
      <c r="AD192" s="1">
        <v>0</v>
      </c>
      <c r="AE192" s="1">
        <v>0</v>
      </c>
      <c r="AF192" s="1">
        <v>0</v>
      </c>
      <c r="AG192" s="1">
        <v>0</v>
      </c>
      <c r="AH192" s="1">
        <v>0</v>
      </c>
      <c r="AI192" s="1">
        <v>0</v>
      </c>
      <c r="AJ192" s="1">
        <v>0</v>
      </c>
      <c r="AK192" s="1">
        <v>0</v>
      </c>
      <c r="AL192" s="1">
        <v>0</v>
      </c>
      <c r="AM192" s="1">
        <v>0</v>
      </c>
      <c r="AN192" s="1">
        <v>0</v>
      </c>
      <c r="AO192" s="1">
        <v>0</v>
      </c>
      <c r="AP192" s="1">
        <v>0</v>
      </c>
      <c r="AQ192" s="1">
        <v>0</v>
      </c>
      <c r="AR192" s="1">
        <v>0</v>
      </c>
      <c r="AS192" s="1">
        <v>0</v>
      </c>
    </row>
    <row r="193" spans="1:45" x14ac:dyDescent="0.3">
      <c r="A193" s="1" t="s">
        <v>199</v>
      </c>
      <c r="B193" s="1" t="s">
        <v>188</v>
      </c>
      <c r="C193" s="1">
        <v>0</v>
      </c>
      <c r="D193" s="1">
        <v>0</v>
      </c>
      <c r="E193" s="1">
        <v>0</v>
      </c>
      <c r="F193" s="1">
        <v>0</v>
      </c>
      <c r="G193" s="1">
        <v>0</v>
      </c>
      <c r="H193" s="1">
        <v>0</v>
      </c>
      <c r="I193" s="1">
        <v>0</v>
      </c>
      <c r="J193" s="1">
        <v>0</v>
      </c>
      <c r="K193" s="1">
        <v>0</v>
      </c>
      <c r="L193" s="1">
        <v>0</v>
      </c>
      <c r="M193" s="1">
        <v>0</v>
      </c>
      <c r="N193" s="1">
        <v>0</v>
      </c>
      <c r="O193" s="1">
        <v>0</v>
      </c>
      <c r="P193" s="1">
        <v>0</v>
      </c>
      <c r="Q193" s="1">
        <v>0</v>
      </c>
      <c r="R193" s="1">
        <v>0</v>
      </c>
      <c r="S193" s="1">
        <v>0</v>
      </c>
      <c r="T193" s="1">
        <v>0</v>
      </c>
      <c r="U193" s="1">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0</v>
      </c>
      <c r="AQ193" s="1">
        <v>0</v>
      </c>
      <c r="AR193" s="1">
        <v>0</v>
      </c>
      <c r="AS193" s="1">
        <v>0</v>
      </c>
    </row>
    <row r="194" spans="1:45" x14ac:dyDescent="0.3">
      <c r="A194" s="1" t="s">
        <v>200</v>
      </c>
      <c r="B194" s="1" t="s">
        <v>188</v>
      </c>
      <c r="C194" s="16">
        <v>726.16666666666788</v>
      </c>
      <c r="D194" s="16">
        <v>739</v>
      </c>
      <c r="E194" s="16">
        <v>751.83333333333212</v>
      </c>
      <c r="F194" s="16">
        <v>764.66666666666788</v>
      </c>
      <c r="G194" s="16">
        <v>777.5</v>
      </c>
      <c r="H194" s="16">
        <v>790.33333333333212</v>
      </c>
      <c r="I194" s="16">
        <v>803.16666666666788</v>
      </c>
      <c r="J194" s="19">
        <v>815.99999998200065</v>
      </c>
      <c r="K194" s="16">
        <v>827.3788405439135</v>
      </c>
      <c r="L194" s="16">
        <v>838.91635514080019</v>
      </c>
      <c r="M194" s="16">
        <v>850.61475642773496</v>
      </c>
      <c r="N194" s="16">
        <v>862.47628791452109</v>
      </c>
      <c r="O194" s="16">
        <v>874.5032243959289</v>
      </c>
      <c r="P194" s="16">
        <v>886.69787238796255</v>
      </c>
      <c r="Q194" s="16">
        <v>899.06257057021151</v>
      </c>
      <c r="R194" s="16">
        <v>911.59969023433837</v>
      </c>
      <c r="S194" s="16">
        <v>924.3116357388692</v>
      </c>
      <c r="T194" s="16">
        <v>937.20084497027631</v>
      </c>
      <c r="U194" s="16">
        <v>950.26978981052378</v>
      </c>
      <c r="V194" s="16">
        <v>963.52097661113362</v>
      </c>
      <c r="W194" s="16">
        <v>976.95694667382782</v>
      </c>
      <c r="X194" s="16">
        <v>990.58027673792435</v>
      </c>
      <c r="Y194" s="16">
        <v>1004.3935794744746</v>
      </c>
      <c r="Z194" s="16">
        <v>1018.3995039873471</v>
      </c>
      <c r="AA194" s="16">
        <v>1032.6007363212464</v>
      </c>
      <c r="AB194" s="19">
        <v>1046.9999999768497</v>
      </c>
      <c r="AC194" s="16">
        <v>1034.2969112271944</v>
      </c>
      <c r="AD194" s="16">
        <v>1027.1831937526013</v>
      </c>
      <c r="AE194" s="16">
        <v>1020.1184032116179</v>
      </c>
      <c r="AF194" s="16">
        <v>1013.1022030931525</v>
      </c>
      <c r="AG194" s="16">
        <v>1006.1342592005778</v>
      </c>
      <c r="AH194" s="16">
        <v>999.21423963581879</v>
      </c>
      <c r="AI194" s="19">
        <v>992.34181478353355</v>
      </c>
      <c r="AJ194" s="16">
        <v>985.51665729541992</v>
      </c>
      <c r="AK194" s="16">
        <v>978.73844207462139</v>
      </c>
      <c r="AL194" s="16">
        <v>972.00684626024054</v>
      </c>
      <c r="AM194" s="16">
        <v>965.32154921196695</v>
      </c>
      <c r="AN194" s="16">
        <v>958.68223249479456</v>
      </c>
      <c r="AO194" s="19">
        <v>952.08857986386045</v>
      </c>
      <c r="AP194" s="16">
        <v>945.54027724937828</v>
      </c>
      <c r="AQ194" s="16">
        <v>939.03701274168509</v>
      </c>
      <c r="AR194" s="16">
        <v>939.03701274168509</v>
      </c>
      <c r="AS194" s="16">
        <v>939</v>
      </c>
    </row>
    <row r="195" spans="1:45" x14ac:dyDescent="0.3">
      <c r="A195" s="1" t="s">
        <v>201</v>
      </c>
      <c r="B195" s="1" t="s">
        <v>188</v>
      </c>
      <c r="C195" s="1">
        <v>0</v>
      </c>
      <c r="D195" s="1">
        <v>0</v>
      </c>
      <c r="E195" s="1">
        <v>0</v>
      </c>
      <c r="F195" s="1">
        <v>0</v>
      </c>
      <c r="G195" s="1">
        <v>0</v>
      </c>
      <c r="H195" s="1">
        <v>0</v>
      </c>
      <c r="I195" s="1">
        <v>0</v>
      </c>
      <c r="J195" s="1">
        <v>0</v>
      </c>
      <c r="K195" s="1">
        <v>0</v>
      </c>
      <c r="L195" s="1">
        <v>0</v>
      </c>
      <c r="M195" s="1">
        <v>0</v>
      </c>
      <c r="N195" s="1">
        <v>0</v>
      </c>
      <c r="O195" s="1">
        <v>0</v>
      </c>
      <c r="P195" s="1">
        <v>0</v>
      </c>
      <c r="Q195" s="1">
        <v>0</v>
      </c>
      <c r="R195" s="1">
        <v>0</v>
      </c>
      <c r="S195" s="1">
        <v>0</v>
      </c>
      <c r="T195" s="1">
        <v>0</v>
      </c>
      <c r="U195" s="1">
        <v>0</v>
      </c>
      <c r="V195" s="1">
        <v>0</v>
      </c>
      <c r="W195" s="1">
        <v>0</v>
      </c>
      <c r="X195" s="1">
        <v>0</v>
      </c>
      <c r="Y195" s="1">
        <v>0</v>
      </c>
      <c r="Z195" s="1">
        <v>0</v>
      </c>
      <c r="AA195" s="1">
        <v>0</v>
      </c>
      <c r="AB195" s="1">
        <v>0</v>
      </c>
      <c r="AC195" s="1">
        <v>0</v>
      </c>
      <c r="AD195" s="1">
        <v>0</v>
      </c>
      <c r="AE195" s="1">
        <v>0</v>
      </c>
      <c r="AF195" s="1">
        <v>0</v>
      </c>
      <c r="AG195" s="1">
        <v>0</v>
      </c>
      <c r="AH195" s="1">
        <v>0</v>
      </c>
      <c r="AI195" s="1">
        <v>0</v>
      </c>
      <c r="AJ195" s="1">
        <v>0</v>
      </c>
      <c r="AK195" s="1">
        <v>0</v>
      </c>
      <c r="AL195" s="1">
        <v>0</v>
      </c>
      <c r="AM195" s="1">
        <v>0</v>
      </c>
      <c r="AN195" s="1">
        <v>0</v>
      </c>
      <c r="AO195" s="1">
        <v>0</v>
      </c>
      <c r="AP195" s="1">
        <v>0</v>
      </c>
      <c r="AQ195" s="1">
        <v>0</v>
      </c>
      <c r="AR195" s="1">
        <v>0</v>
      </c>
      <c r="AS195" s="1">
        <v>0</v>
      </c>
    </row>
    <row r="196" spans="1:45" x14ac:dyDescent="0.3">
      <c r="A196" s="1" t="s">
        <v>202</v>
      </c>
      <c r="B196" s="1" t="s">
        <v>188</v>
      </c>
      <c r="C196" s="1">
        <v>0</v>
      </c>
      <c r="D196" s="1">
        <v>0</v>
      </c>
      <c r="E196" s="1">
        <v>0</v>
      </c>
      <c r="F196" s="1">
        <v>0</v>
      </c>
      <c r="G196" s="1">
        <v>0</v>
      </c>
      <c r="H196" s="1">
        <v>0</v>
      </c>
      <c r="I196" s="1">
        <v>0</v>
      </c>
      <c r="J196" s="1">
        <v>0</v>
      </c>
      <c r="K196" s="1">
        <v>0</v>
      </c>
      <c r="L196" s="1">
        <v>0</v>
      </c>
      <c r="M196" s="1">
        <v>0</v>
      </c>
      <c r="N196" s="1">
        <v>0</v>
      </c>
      <c r="O196" s="1">
        <v>0</v>
      </c>
      <c r="P196" s="1">
        <v>0</v>
      </c>
      <c r="Q196" s="1">
        <v>0</v>
      </c>
      <c r="R196" s="1">
        <v>0</v>
      </c>
      <c r="S196" s="1">
        <v>0</v>
      </c>
      <c r="T196" s="1">
        <v>0</v>
      </c>
      <c r="U196" s="1">
        <v>0</v>
      </c>
      <c r="V196" s="1">
        <v>0</v>
      </c>
      <c r="W196" s="1">
        <v>0</v>
      </c>
      <c r="X196" s="1">
        <v>0</v>
      </c>
      <c r="Y196" s="1">
        <v>0</v>
      </c>
      <c r="Z196" s="1">
        <v>0</v>
      </c>
      <c r="AA196" s="1">
        <v>0</v>
      </c>
      <c r="AB196" s="1">
        <v>0</v>
      </c>
      <c r="AC196" s="1">
        <v>0</v>
      </c>
      <c r="AD196" s="1">
        <v>0</v>
      </c>
      <c r="AE196" s="1">
        <v>0</v>
      </c>
      <c r="AF196" s="1">
        <v>0</v>
      </c>
      <c r="AG196" s="1">
        <v>0</v>
      </c>
      <c r="AH196" s="1">
        <v>0</v>
      </c>
      <c r="AI196" s="1">
        <v>0</v>
      </c>
      <c r="AJ196" s="1">
        <v>0</v>
      </c>
      <c r="AK196" s="1">
        <v>0</v>
      </c>
      <c r="AL196" s="1">
        <v>0</v>
      </c>
      <c r="AM196" s="1">
        <v>0</v>
      </c>
      <c r="AN196" s="1">
        <v>0</v>
      </c>
      <c r="AO196" s="1">
        <v>0</v>
      </c>
      <c r="AP196" s="1">
        <v>0</v>
      </c>
      <c r="AQ196" s="1">
        <v>0</v>
      </c>
      <c r="AR196" s="1">
        <v>0</v>
      </c>
      <c r="AS196" s="1">
        <v>0</v>
      </c>
    </row>
    <row r="197" spans="1:45" x14ac:dyDescent="0.3">
      <c r="A197" s="1" t="s">
        <v>203</v>
      </c>
      <c r="B197" s="1" t="s">
        <v>188</v>
      </c>
      <c r="C197" s="1">
        <v>0</v>
      </c>
      <c r="D197" s="1">
        <v>0</v>
      </c>
      <c r="E197" s="1">
        <v>0</v>
      </c>
      <c r="F197" s="1">
        <v>0</v>
      </c>
      <c r="G197" s="1">
        <v>0</v>
      </c>
      <c r="H197" s="1">
        <v>0</v>
      </c>
      <c r="I197" s="1">
        <v>0</v>
      </c>
      <c r="J197" s="1">
        <v>0</v>
      </c>
      <c r="K197" s="1">
        <v>0</v>
      </c>
      <c r="L197" s="1">
        <v>0</v>
      </c>
      <c r="M197" s="1">
        <v>0</v>
      </c>
      <c r="N197" s="1">
        <v>0</v>
      </c>
      <c r="O197" s="1">
        <v>0</v>
      </c>
      <c r="P197" s="1">
        <v>0</v>
      </c>
      <c r="Q197" s="1">
        <v>0</v>
      </c>
      <c r="R197" s="1">
        <v>0.15</v>
      </c>
      <c r="S197" s="1">
        <v>0.15</v>
      </c>
      <c r="T197" s="1">
        <v>0.15</v>
      </c>
      <c r="U197" s="1">
        <v>0.15</v>
      </c>
      <c r="V197" s="1">
        <v>0.15</v>
      </c>
      <c r="W197" s="1">
        <v>0.15</v>
      </c>
      <c r="X197" s="1">
        <v>0.15</v>
      </c>
      <c r="Y197" s="1">
        <v>0.15</v>
      </c>
      <c r="Z197" s="1">
        <v>0.15</v>
      </c>
      <c r="AA197" s="1">
        <v>0.15</v>
      </c>
      <c r="AB197" s="1">
        <v>0.15</v>
      </c>
      <c r="AC197" s="1">
        <v>0.15</v>
      </c>
      <c r="AD197" s="1">
        <v>0.15</v>
      </c>
      <c r="AE197" s="1">
        <v>0.15</v>
      </c>
      <c r="AF197" s="1">
        <v>0.15</v>
      </c>
      <c r="AG197" s="1">
        <v>0.15</v>
      </c>
      <c r="AH197" s="1">
        <v>0.15</v>
      </c>
      <c r="AI197" s="1">
        <v>0.15</v>
      </c>
      <c r="AJ197" s="1">
        <v>0.15</v>
      </c>
      <c r="AK197" s="1">
        <v>0.15</v>
      </c>
      <c r="AL197" s="1">
        <v>0.15</v>
      </c>
      <c r="AM197" s="1">
        <v>0.15</v>
      </c>
      <c r="AN197" s="1">
        <v>0.15</v>
      </c>
      <c r="AO197" s="1">
        <v>0.15</v>
      </c>
      <c r="AP197" s="1">
        <v>0.15</v>
      </c>
      <c r="AQ197" s="1">
        <v>0.15</v>
      </c>
      <c r="AR197" s="1">
        <v>0.15</v>
      </c>
      <c r="AS197" s="1">
        <v>0.15</v>
      </c>
    </row>
    <row r="198" spans="1:45" x14ac:dyDescent="0.3">
      <c r="A198" s="1" t="s">
        <v>204</v>
      </c>
      <c r="B198" s="1" t="s">
        <v>188</v>
      </c>
      <c r="C198" s="1">
        <v>0</v>
      </c>
      <c r="D198" s="1">
        <v>0</v>
      </c>
      <c r="E198" s="1">
        <v>0</v>
      </c>
      <c r="F198" s="1">
        <v>0</v>
      </c>
      <c r="G198" s="1">
        <v>0</v>
      </c>
      <c r="H198" s="1">
        <v>0</v>
      </c>
      <c r="I198" s="1">
        <v>0</v>
      </c>
      <c r="J198" s="1">
        <v>0</v>
      </c>
      <c r="K198" s="1">
        <v>0</v>
      </c>
      <c r="L198" s="1">
        <v>0</v>
      </c>
      <c r="M198" s="1">
        <v>0</v>
      </c>
      <c r="N198" s="1">
        <v>0</v>
      </c>
      <c r="O198" s="1">
        <v>0</v>
      </c>
      <c r="P198" s="1">
        <v>0</v>
      </c>
      <c r="Q198" s="1">
        <v>0</v>
      </c>
      <c r="R198" s="1">
        <v>0</v>
      </c>
      <c r="S198" s="1">
        <v>0</v>
      </c>
      <c r="T198" s="1">
        <v>0</v>
      </c>
      <c r="U198" s="1">
        <v>0</v>
      </c>
      <c r="V198" s="1">
        <v>0</v>
      </c>
      <c r="W198" s="1">
        <v>0</v>
      </c>
      <c r="X198" s="1">
        <v>0</v>
      </c>
      <c r="Y198" s="1">
        <v>0</v>
      </c>
      <c r="Z198" s="1">
        <v>0</v>
      </c>
      <c r="AA198" s="1">
        <v>0</v>
      </c>
      <c r="AB198" s="1">
        <v>0</v>
      </c>
      <c r="AC198" s="1">
        <v>0</v>
      </c>
      <c r="AD198" s="1">
        <v>0</v>
      </c>
      <c r="AE198" s="1">
        <v>0</v>
      </c>
      <c r="AF198" s="1">
        <v>0</v>
      </c>
      <c r="AG198" s="1">
        <v>0</v>
      </c>
      <c r="AH198" s="1">
        <v>0</v>
      </c>
      <c r="AI198" s="1">
        <v>0</v>
      </c>
      <c r="AJ198" s="1">
        <v>0</v>
      </c>
      <c r="AK198" s="1">
        <v>0</v>
      </c>
      <c r="AL198" s="1">
        <v>0</v>
      </c>
      <c r="AM198" s="1">
        <v>0</v>
      </c>
      <c r="AN198" s="1">
        <v>0</v>
      </c>
      <c r="AO198" s="1">
        <v>0</v>
      </c>
      <c r="AP198" s="1">
        <v>0</v>
      </c>
      <c r="AQ198" s="1">
        <v>0</v>
      </c>
      <c r="AR198" s="1">
        <v>0</v>
      </c>
      <c r="AS198" s="1">
        <v>0</v>
      </c>
    </row>
    <row r="199" spans="1:45" x14ac:dyDescent="0.3">
      <c r="A199" s="1" t="s">
        <v>205</v>
      </c>
      <c r="B199" s="1" t="s">
        <v>188</v>
      </c>
      <c r="C199" s="1">
        <v>0</v>
      </c>
      <c r="D199" s="1">
        <v>0</v>
      </c>
      <c r="E199" s="1">
        <v>0</v>
      </c>
      <c r="F199" s="1">
        <v>0</v>
      </c>
      <c r="G199" s="1">
        <v>0</v>
      </c>
      <c r="H199" s="1">
        <v>0</v>
      </c>
      <c r="I199" s="1">
        <v>0</v>
      </c>
      <c r="J199" s="1">
        <v>0</v>
      </c>
      <c r="K199" s="1">
        <v>0</v>
      </c>
      <c r="L199" s="1">
        <v>0</v>
      </c>
      <c r="M199" s="1">
        <v>0</v>
      </c>
      <c r="N199" s="1">
        <v>0</v>
      </c>
      <c r="O199" s="1">
        <v>0</v>
      </c>
      <c r="P199" s="1">
        <v>0</v>
      </c>
      <c r="Q199" s="1">
        <v>0</v>
      </c>
      <c r="R199" s="1">
        <v>0</v>
      </c>
      <c r="S199" s="1">
        <v>0</v>
      </c>
      <c r="T199" s="1">
        <v>0</v>
      </c>
      <c r="U199" s="1">
        <v>0</v>
      </c>
      <c r="V199" s="1">
        <v>0</v>
      </c>
      <c r="W199" s="1">
        <v>0</v>
      </c>
      <c r="X199" s="1">
        <v>0</v>
      </c>
      <c r="Y199" s="1">
        <v>0</v>
      </c>
      <c r="Z199" s="1">
        <v>0</v>
      </c>
      <c r="AA199" s="1">
        <v>0</v>
      </c>
      <c r="AB199" s="1">
        <v>0</v>
      </c>
      <c r="AC199" s="1">
        <v>0</v>
      </c>
      <c r="AD199" s="1">
        <v>0</v>
      </c>
      <c r="AE199" s="1">
        <v>0</v>
      </c>
      <c r="AF199" s="1">
        <v>0</v>
      </c>
      <c r="AG199" s="1">
        <v>0</v>
      </c>
      <c r="AH199" s="1">
        <v>0</v>
      </c>
      <c r="AI199" s="1">
        <v>0</v>
      </c>
      <c r="AJ199" s="1">
        <v>0</v>
      </c>
      <c r="AK199" s="1">
        <v>0</v>
      </c>
      <c r="AL199" s="1">
        <v>0</v>
      </c>
      <c r="AM199" s="1">
        <v>0</v>
      </c>
      <c r="AN199" s="1">
        <v>0</v>
      </c>
      <c r="AO199" s="1">
        <v>0</v>
      </c>
      <c r="AP199" s="1">
        <v>0</v>
      </c>
      <c r="AQ199" s="1">
        <v>0</v>
      </c>
      <c r="AR199" s="1">
        <v>0</v>
      </c>
      <c r="AS199" s="1">
        <v>0</v>
      </c>
    </row>
    <row r="200" spans="1:45" x14ac:dyDescent="0.3">
      <c r="A200" s="1" t="s">
        <v>206</v>
      </c>
      <c r="B200" s="1" t="s">
        <v>188</v>
      </c>
      <c r="C200" s="1">
        <v>0</v>
      </c>
      <c r="D200" s="1">
        <v>0</v>
      </c>
      <c r="E200" s="1">
        <v>0</v>
      </c>
      <c r="F200" s="1">
        <v>0</v>
      </c>
      <c r="G200" s="1">
        <v>0</v>
      </c>
      <c r="H200" s="1">
        <v>0</v>
      </c>
      <c r="I200" s="1">
        <v>0</v>
      </c>
      <c r="J200" s="1">
        <v>0</v>
      </c>
      <c r="K200" s="1">
        <v>0</v>
      </c>
      <c r="L200" s="1">
        <v>0</v>
      </c>
      <c r="M200" s="1">
        <v>0</v>
      </c>
      <c r="N200" s="1">
        <v>0</v>
      </c>
      <c r="O200" s="1">
        <v>0</v>
      </c>
      <c r="P200" s="1">
        <v>0</v>
      </c>
      <c r="Q200" s="1">
        <v>0</v>
      </c>
      <c r="R200" s="1">
        <v>0</v>
      </c>
      <c r="S200" s="1">
        <v>0</v>
      </c>
      <c r="T200" s="1">
        <v>0</v>
      </c>
      <c r="U200" s="1">
        <v>0</v>
      </c>
      <c r="V200" s="1">
        <v>0</v>
      </c>
      <c r="W200" s="1">
        <v>0</v>
      </c>
      <c r="X200" s="1">
        <v>0</v>
      </c>
      <c r="Y200" s="1">
        <v>0</v>
      </c>
      <c r="Z200" s="1">
        <v>0</v>
      </c>
      <c r="AA200" s="1">
        <v>0</v>
      </c>
      <c r="AB200" s="1">
        <v>0</v>
      </c>
      <c r="AC200" s="1">
        <v>0</v>
      </c>
      <c r="AD200" s="1">
        <v>0</v>
      </c>
      <c r="AE200" s="1">
        <v>0</v>
      </c>
      <c r="AF200" s="1">
        <v>0</v>
      </c>
      <c r="AG200" s="1">
        <v>0</v>
      </c>
      <c r="AH200" s="1">
        <v>0</v>
      </c>
      <c r="AI200" s="1">
        <v>0</v>
      </c>
      <c r="AJ200" s="1">
        <v>0</v>
      </c>
      <c r="AK200" s="1">
        <v>0</v>
      </c>
      <c r="AL200" s="1">
        <v>0</v>
      </c>
      <c r="AM200" s="1">
        <v>0</v>
      </c>
      <c r="AN200" s="1">
        <v>0</v>
      </c>
      <c r="AO200" s="1">
        <v>0</v>
      </c>
      <c r="AP200" s="1">
        <v>0</v>
      </c>
      <c r="AQ200" s="1">
        <v>0</v>
      </c>
      <c r="AR200" s="1">
        <v>0</v>
      </c>
      <c r="AS200" s="1">
        <v>0</v>
      </c>
    </row>
    <row r="201" spans="1:45" x14ac:dyDescent="0.3">
      <c r="A201" s="1" t="s">
        <v>207</v>
      </c>
      <c r="B201" s="1" t="s">
        <v>188</v>
      </c>
      <c r="C201" s="1">
        <v>0</v>
      </c>
      <c r="D201" s="1">
        <v>0</v>
      </c>
      <c r="E201" s="1">
        <v>0</v>
      </c>
      <c r="F201" s="1">
        <v>0</v>
      </c>
      <c r="G201" s="1">
        <v>0</v>
      </c>
      <c r="H201" s="1">
        <v>0</v>
      </c>
      <c r="I201" s="1">
        <v>0</v>
      </c>
      <c r="J201" s="1">
        <v>0</v>
      </c>
      <c r="K201" s="1">
        <v>0</v>
      </c>
      <c r="L201" s="1">
        <v>0</v>
      </c>
      <c r="M201" s="1">
        <v>0</v>
      </c>
      <c r="N201" s="1">
        <v>0</v>
      </c>
      <c r="O201" s="1">
        <v>0</v>
      </c>
      <c r="P201" s="1">
        <v>0</v>
      </c>
      <c r="Q201" s="1">
        <v>0</v>
      </c>
      <c r="R201" s="1">
        <v>0</v>
      </c>
      <c r="S201" s="1">
        <v>0</v>
      </c>
      <c r="T201" s="1">
        <v>0</v>
      </c>
      <c r="U201" s="1">
        <v>0</v>
      </c>
      <c r="V201" s="1">
        <v>0</v>
      </c>
      <c r="W201" s="1">
        <v>0</v>
      </c>
      <c r="X201" s="1">
        <v>0</v>
      </c>
      <c r="Y201" s="1">
        <v>0</v>
      </c>
      <c r="Z201" s="16">
        <v>14</v>
      </c>
      <c r="AA201" s="19">
        <v>40</v>
      </c>
      <c r="AB201" s="16">
        <v>66</v>
      </c>
      <c r="AC201" s="16">
        <v>92</v>
      </c>
      <c r="AD201" s="16">
        <v>118</v>
      </c>
      <c r="AE201" s="16">
        <v>144</v>
      </c>
      <c r="AF201" s="16">
        <v>170</v>
      </c>
      <c r="AG201" s="16">
        <v>196</v>
      </c>
      <c r="AH201" s="16">
        <v>222</v>
      </c>
      <c r="AI201" s="16">
        <v>248</v>
      </c>
      <c r="AJ201" s="16">
        <v>274</v>
      </c>
      <c r="AK201" s="19">
        <v>300</v>
      </c>
      <c r="AL201" s="1">
        <v>300</v>
      </c>
      <c r="AM201" s="1">
        <v>300</v>
      </c>
      <c r="AN201" s="1">
        <v>300</v>
      </c>
      <c r="AO201" s="1">
        <v>300</v>
      </c>
      <c r="AP201" s="1">
        <v>300</v>
      </c>
      <c r="AQ201" s="1">
        <v>300</v>
      </c>
      <c r="AR201" s="1">
        <v>300</v>
      </c>
      <c r="AS201" s="1">
        <v>300</v>
      </c>
    </row>
    <row r="202" spans="1:45" x14ac:dyDescent="0.3">
      <c r="A202" s="1" t="s">
        <v>208</v>
      </c>
      <c r="B202" s="1" t="s">
        <v>188</v>
      </c>
      <c r="C202" s="1">
        <v>0</v>
      </c>
      <c r="D202" s="1">
        <v>0</v>
      </c>
      <c r="E202" s="1">
        <v>0</v>
      </c>
      <c r="F202" s="1">
        <v>0</v>
      </c>
      <c r="G202" s="1">
        <v>0</v>
      </c>
      <c r="H202" s="1">
        <v>0</v>
      </c>
      <c r="I202" s="1">
        <v>0</v>
      </c>
      <c r="J202" s="1">
        <v>0</v>
      </c>
      <c r="K202" s="1">
        <v>0</v>
      </c>
      <c r="L202" s="1">
        <v>0</v>
      </c>
      <c r="M202" s="1">
        <v>0</v>
      </c>
      <c r="N202" s="1">
        <v>0</v>
      </c>
      <c r="O202" s="1">
        <v>0</v>
      </c>
      <c r="P202" s="1">
        <v>0</v>
      </c>
      <c r="Q202" s="1">
        <v>0</v>
      </c>
      <c r="R202" s="1">
        <v>0</v>
      </c>
      <c r="S202" s="1">
        <v>0</v>
      </c>
      <c r="T202" s="1">
        <v>0</v>
      </c>
      <c r="U202" s="1">
        <v>0</v>
      </c>
      <c r="V202" s="1">
        <v>0</v>
      </c>
      <c r="W202" s="1">
        <v>0</v>
      </c>
      <c r="X202" s="1">
        <v>0</v>
      </c>
      <c r="Y202" s="1">
        <v>0</v>
      </c>
      <c r="Z202" s="1">
        <v>0</v>
      </c>
      <c r="AA202" s="1">
        <v>0</v>
      </c>
      <c r="AB202" s="1">
        <v>0</v>
      </c>
      <c r="AC202" s="1">
        <v>0</v>
      </c>
      <c r="AD202" s="1">
        <v>0</v>
      </c>
      <c r="AE202" s="1">
        <v>0</v>
      </c>
      <c r="AF202" s="1">
        <v>0</v>
      </c>
      <c r="AG202" s="1">
        <v>0</v>
      </c>
      <c r="AH202" s="1">
        <v>0</v>
      </c>
      <c r="AI202" s="1">
        <v>0</v>
      </c>
      <c r="AJ202" s="1">
        <v>0</v>
      </c>
      <c r="AK202" s="1">
        <v>0</v>
      </c>
      <c r="AL202" s="1">
        <v>0</v>
      </c>
      <c r="AM202" s="1">
        <v>0</v>
      </c>
      <c r="AN202" s="1">
        <v>0</v>
      </c>
      <c r="AO202" s="1">
        <v>0</v>
      </c>
      <c r="AP202" s="1">
        <v>0</v>
      </c>
      <c r="AQ202" s="1">
        <v>0</v>
      </c>
      <c r="AR202" s="1">
        <v>0</v>
      </c>
      <c r="AS202" s="1">
        <v>0</v>
      </c>
    </row>
    <row r="203" spans="1:45" x14ac:dyDescent="0.3">
      <c r="A203" s="1" t="s">
        <v>209</v>
      </c>
      <c r="B203" s="1" t="s">
        <v>188</v>
      </c>
      <c r="C203" s="16">
        <v>426.11683829014333</v>
      </c>
      <c r="D203" s="16">
        <v>438.70777958455591</v>
      </c>
      <c r="E203" s="16">
        <v>451.67075922252576</v>
      </c>
      <c r="F203" s="16">
        <v>465.01677022878715</v>
      </c>
      <c r="G203" s="16">
        <v>478.75713045102577</v>
      </c>
      <c r="H203" s="19">
        <v>500</v>
      </c>
      <c r="I203" s="16">
        <v>507.46785191993325</v>
      </c>
      <c r="J203" s="16">
        <v>522.46256078420708</v>
      </c>
      <c r="K203" s="16">
        <v>537.90033474723271</v>
      </c>
      <c r="L203" s="16">
        <v>553.79426553913379</v>
      </c>
      <c r="M203" s="16">
        <v>570.1578317257339</v>
      </c>
      <c r="N203" s="16">
        <v>587.00491013881094</v>
      </c>
      <c r="O203" s="16">
        <v>604.34978764411426</v>
      </c>
      <c r="P203" s="19">
        <v>620</v>
      </c>
      <c r="Q203" s="16">
        <v>640.59221061648293</v>
      </c>
      <c r="R203" s="16">
        <v>659.52049082689359</v>
      </c>
      <c r="S203" s="16">
        <v>679.00806568027065</v>
      </c>
      <c r="T203" s="16">
        <v>699.07146126848181</v>
      </c>
      <c r="U203" s="16">
        <v>719.72769199794516</v>
      </c>
      <c r="V203" s="16">
        <v>740.99427501839546</v>
      </c>
      <c r="W203" s="16">
        <v>762.88924507799152</v>
      </c>
      <c r="X203" s="16">
        <v>785.43116981736387</v>
      </c>
      <c r="Y203" s="19">
        <v>800</v>
      </c>
      <c r="Z203" s="1">
        <v>800</v>
      </c>
      <c r="AA203" s="1">
        <v>800</v>
      </c>
      <c r="AB203" s="1">
        <v>800</v>
      </c>
      <c r="AC203" s="1">
        <v>800</v>
      </c>
      <c r="AD203" s="1">
        <v>800</v>
      </c>
      <c r="AE203" s="1">
        <v>800</v>
      </c>
      <c r="AF203" s="7">
        <v>796.08799999999997</v>
      </c>
      <c r="AG203" s="7">
        <v>792.07600000000002</v>
      </c>
      <c r="AH203" s="7">
        <v>739.17399999999998</v>
      </c>
      <c r="AI203" s="7">
        <v>715.10199999999998</v>
      </c>
      <c r="AJ203" s="7">
        <v>727.52200000000005</v>
      </c>
      <c r="AK203" s="7">
        <v>745.59400000000005</v>
      </c>
      <c r="AL203" s="7">
        <v>732.91899999999998</v>
      </c>
      <c r="AM203" s="7">
        <v>782.50800000000004</v>
      </c>
      <c r="AN203" s="7">
        <v>838.29899999999998</v>
      </c>
      <c r="AO203" s="7">
        <v>827.38400000000001</v>
      </c>
      <c r="AP203" s="7">
        <v>862.18</v>
      </c>
      <c r="AQ203" s="7">
        <v>885</v>
      </c>
      <c r="AR203" s="1">
        <v>885</v>
      </c>
      <c r="AS203" s="19">
        <v>889.05499999999995</v>
      </c>
    </row>
    <row r="204" spans="1:45" x14ac:dyDescent="0.3">
      <c r="A204" s="1" t="s">
        <v>210</v>
      </c>
      <c r="B204" s="1" t="s">
        <v>188</v>
      </c>
      <c r="C204" s="1">
        <v>0</v>
      </c>
      <c r="D204" s="1">
        <v>0</v>
      </c>
      <c r="E204" s="1">
        <v>0</v>
      </c>
      <c r="F204" s="1">
        <v>0</v>
      </c>
      <c r="G204" s="1">
        <v>0</v>
      </c>
      <c r="H204" s="1">
        <v>0</v>
      </c>
      <c r="I204" s="1">
        <v>0</v>
      </c>
      <c r="J204" s="1">
        <v>0</v>
      </c>
      <c r="K204" s="1">
        <v>0</v>
      </c>
      <c r="L204" s="1">
        <v>0</v>
      </c>
      <c r="M204" s="1">
        <v>0</v>
      </c>
      <c r="N204" s="1">
        <v>0</v>
      </c>
      <c r="O204" s="1">
        <v>0</v>
      </c>
      <c r="P204" s="1">
        <v>0</v>
      </c>
      <c r="Q204" s="1">
        <v>0</v>
      </c>
      <c r="R204" s="1">
        <v>0</v>
      </c>
      <c r="S204" s="1">
        <v>0</v>
      </c>
      <c r="T204" s="1">
        <v>0</v>
      </c>
      <c r="U204" s="1">
        <v>0</v>
      </c>
      <c r="V204" s="1">
        <v>0</v>
      </c>
      <c r="W204" s="1">
        <v>0</v>
      </c>
      <c r="X204" s="1">
        <v>0</v>
      </c>
      <c r="Y204" s="1">
        <v>0</v>
      </c>
      <c r="Z204" s="1">
        <v>0</v>
      </c>
      <c r="AA204" s="1">
        <v>0</v>
      </c>
      <c r="AB204" s="1">
        <v>0</v>
      </c>
      <c r="AC204" s="1">
        <v>0</v>
      </c>
      <c r="AD204" s="1">
        <v>0</v>
      </c>
      <c r="AE204" s="1">
        <v>0</v>
      </c>
      <c r="AF204" s="1">
        <v>0</v>
      </c>
      <c r="AG204" s="1">
        <v>0</v>
      </c>
      <c r="AH204" s="1">
        <v>0</v>
      </c>
      <c r="AI204" s="1">
        <v>0</v>
      </c>
      <c r="AJ204" s="1">
        <v>0</v>
      </c>
      <c r="AK204" s="1">
        <v>0</v>
      </c>
      <c r="AL204" s="1">
        <v>0</v>
      </c>
      <c r="AM204" s="1">
        <v>0</v>
      </c>
      <c r="AN204" s="1">
        <v>0</v>
      </c>
      <c r="AO204" s="1">
        <v>0</v>
      </c>
      <c r="AP204" s="1">
        <v>0</v>
      </c>
      <c r="AQ204" s="1">
        <v>0</v>
      </c>
      <c r="AR204" s="1">
        <v>0</v>
      </c>
      <c r="AS204" s="1">
        <v>0</v>
      </c>
    </row>
    <row r="205" spans="1:45" x14ac:dyDescent="0.3">
      <c r="A205" s="1" t="s">
        <v>211</v>
      </c>
      <c r="B205" s="1" t="s">
        <v>188</v>
      </c>
      <c r="C205" s="1">
        <v>0</v>
      </c>
      <c r="D205" s="1">
        <v>0</v>
      </c>
      <c r="E205" s="1">
        <v>0</v>
      </c>
      <c r="F205" s="1">
        <v>0</v>
      </c>
      <c r="G205" s="1">
        <v>0</v>
      </c>
      <c r="H205" s="1">
        <v>0</v>
      </c>
      <c r="I205" s="1">
        <v>0</v>
      </c>
      <c r="J205" s="1">
        <v>0</v>
      </c>
      <c r="K205" s="1">
        <v>0</v>
      </c>
      <c r="L205" s="1">
        <v>0</v>
      </c>
      <c r="M205" s="1">
        <v>0</v>
      </c>
      <c r="N205" s="1">
        <v>0</v>
      </c>
      <c r="O205" s="1">
        <v>0</v>
      </c>
      <c r="P205" s="1">
        <v>0</v>
      </c>
      <c r="Q205" s="1">
        <v>0</v>
      </c>
      <c r="R205" s="1">
        <v>0</v>
      </c>
      <c r="S205" s="1">
        <v>0</v>
      </c>
      <c r="T205" s="1">
        <v>0</v>
      </c>
      <c r="U205" s="1">
        <v>0</v>
      </c>
      <c r="V205" s="1">
        <v>0</v>
      </c>
      <c r="W205" s="1">
        <v>0</v>
      </c>
      <c r="X205" s="1">
        <v>0</v>
      </c>
      <c r="Y205" s="1">
        <v>0</v>
      </c>
      <c r="Z205" s="1">
        <v>0</v>
      </c>
      <c r="AA205" s="1">
        <v>0</v>
      </c>
      <c r="AB205" s="1">
        <v>0</v>
      </c>
      <c r="AC205" s="1">
        <v>0</v>
      </c>
      <c r="AD205" s="1">
        <v>0</v>
      </c>
      <c r="AE205" s="1">
        <v>0</v>
      </c>
      <c r="AF205" s="1">
        <v>0</v>
      </c>
      <c r="AG205" s="1">
        <v>0</v>
      </c>
      <c r="AH205" s="1">
        <v>0</v>
      </c>
      <c r="AI205" s="1">
        <v>0</v>
      </c>
      <c r="AJ205" s="1">
        <v>0</v>
      </c>
      <c r="AK205" s="1">
        <v>0</v>
      </c>
      <c r="AL205" s="1">
        <v>0</v>
      </c>
      <c r="AM205" s="1">
        <v>0</v>
      </c>
      <c r="AN205" s="1">
        <v>0</v>
      </c>
      <c r="AO205" s="1">
        <v>0</v>
      </c>
      <c r="AP205" s="1">
        <v>0</v>
      </c>
      <c r="AQ205" s="1">
        <v>0</v>
      </c>
      <c r="AR205" s="1">
        <v>0</v>
      </c>
      <c r="AS205" s="1">
        <v>0</v>
      </c>
    </row>
    <row r="206" spans="1:45" x14ac:dyDescent="0.3">
      <c r="A206" s="1" t="s">
        <v>212</v>
      </c>
      <c r="B206" s="1" t="s">
        <v>188</v>
      </c>
      <c r="C206" s="1">
        <v>0</v>
      </c>
      <c r="D206" s="1">
        <v>0</v>
      </c>
      <c r="E206" s="1">
        <v>0</v>
      </c>
      <c r="F206" s="1">
        <v>0</v>
      </c>
      <c r="G206" s="1">
        <v>0</v>
      </c>
      <c r="H206" s="1">
        <v>0</v>
      </c>
      <c r="I206" s="1">
        <v>0</v>
      </c>
      <c r="J206" s="1">
        <v>0</v>
      </c>
      <c r="K206" s="1">
        <v>0</v>
      </c>
      <c r="L206" s="1">
        <v>0</v>
      </c>
      <c r="M206" s="1">
        <v>0</v>
      </c>
      <c r="N206" s="1">
        <v>0</v>
      </c>
      <c r="O206" s="1">
        <v>0</v>
      </c>
      <c r="P206" s="1">
        <v>0</v>
      </c>
      <c r="Q206" s="1">
        <v>0</v>
      </c>
      <c r="R206" s="1">
        <v>0</v>
      </c>
      <c r="S206" s="1">
        <v>0</v>
      </c>
      <c r="T206" s="1">
        <v>0</v>
      </c>
      <c r="U206" s="1">
        <v>0</v>
      </c>
      <c r="V206" s="1">
        <v>0</v>
      </c>
      <c r="W206" s="1">
        <v>0</v>
      </c>
      <c r="X206" s="1">
        <v>0</v>
      </c>
      <c r="Y206" s="1">
        <v>0</v>
      </c>
      <c r="Z206" s="1">
        <v>0</v>
      </c>
      <c r="AA206" s="1">
        <v>0</v>
      </c>
      <c r="AB206" s="1">
        <v>0</v>
      </c>
      <c r="AC206" s="1">
        <v>0</v>
      </c>
      <c r="AD206" s="1">
        <v>0</v>
      </c>
      <c r="AE206" s="1">
        <v>0</v>
      </c>
      <c r="AF206" s="1">
        <v>0</v>
      </c>
      <c r="AG206" s="7">
        <v>105</v>
      </c>
      <c r="AH206" s="1">
        <v>105</v>
      </c>
      <c r="AI206" s="1">
        <v>105</v>
      </c>
      <c r="AJ206" s="1">
        <v>105</v>
      </c>
      <c r="AK206" s="1">
        <v>105</v>
      </c>
      <c r="AL206" s="1">
        <v>105</v>
      </c>
      <c r="AM206" s="1">
        <v>105</v>
      </c>
      <c r="AN206" s="1">
        <v>105</v>
      </c>
      <c r="AO206" s="1">
        <v>105</v>
      </c>
      <c r="AP206" s="1">
        <v>105</v>
      </c>
      <c r="AQ206" s="1">
        <v>105</v>
      </c>
      <c r="AR206" s="1">
        <v>105</v>
      </c>
      <c r="AS206" s="1">
        <v>105</v>
      </c>
    </row>
    <row r="207" spans="1:45" x14ac:dyDescent="0.3">
      <c r="A207" s="5" t="s">
        <v>213</v>
      </c>
      <c r="B207" s="1"/>
      <c r="C207" s="5">
        <f>SUM(C182:C206)</f>
        <v>2146.4146679027685</v>
      </c>
      <c r="D207" s="5">
        <f t="shared" ref="D207:AS207" si="9">SUM(D182:D206)</f>
        <v>2215.5838738399229</v>
      </c>
      <c r="E207" s="5">
        <f t="shared" si="9"/>
        <v>2272.9747792509138</v>
      </c>
      <c r="F207" s="5">
        <f t="shared" si="9"/>
        <v>2327.4540997259669</v>
      </c>
      <c r="G207" s="5">
        <f t="shared" si="9"/>
        <v>2379.4737121937255</v>
      </c>
      <c r="H207" s="5">
        <f t="shared" si="9"/>
        <v>2436.5898721897511</v>
      </c>
      <c r="I207" s="5">
        <f t="shared" si="9"/>
        <v>2477.954545990508</v>
      </c>
      <c r="J207" s="5">
        <f t="shared" si="9"/>
        <v>2525.2647903252932</v>
      </c>
      <c r="K207" s="5">
        <f t="shared" si="9"/>
        <v>2570.3354699178608</v>
      </c>
      <c r="L207" s="5">
        <f t="shared" si="9"/>
        <v>2615.101832926051</v>
      </c>
      <c r="M207" s="5">
        <f t="shared" si="9"/>
        <v>2656.1591400239517</v>
      </c>
      <c r="N207" s="5">
        <f t="shared" si="9"/>
        <v>2699.2188930570633</v>
      </c>
      <c r="O207" s="5">
        <f t="shared" si="9"/>
        <v>2742.4718563863466</v>
      </c>
      <c r="P207" s="5">
        <f t="shared" si="9"/>
        <v>2784.7450331312743</v>
      </c>
      <c r="Q207" s="5">
        <f t="shared" si="9"/>
        <v>3108.331805783866</v>
      </c>
      <c r="R207" s="5">
        <f t="shared" si="9"/>
        <v>3433.2298548316767</v>
      </c>
      <c r="S207" s="5">
        <f t="shared" si="9"/>
        <v>3733.2179445241745</v>
      </c>
      <c r="T207" s="5">
        <f t="shared" si="9"/>
        <v>3989.9048988832456</v>
      </c>
      <c r="U207" s="5">
        <f t="shared" si="9"/>
        <v>4198.08469383192</v>
      </c>
      <c r="V207" s="5">
        <f t="shared" si="9"/>
        <v>4438.9527516026737</v>
      </c>
      <c r="W207" s="5">
        <f t="shared" si="9"/>
        <v>4569.4643692336431</v>
      </c>
      <c r="X207" s="5">
        <f t="shared" si="9"/>
        <v>4675.520670301169</v>
      </c>
      <c r="Y207" s="5">
        <f t="shared" si="9"/>
        <v>4756.6045046926283</v>
      </c>
      <c r="Z207" s="5">
        <f t="shared" si="9"/>
        <v>4826.1426770871585</v>
      </c>
      <c r="AA207" s="5">
        <f t="shared" si="9"/>
        <v>4900.9010283307944</v>
      </c>
      <c r="AB207" s="5">
        <f t="shared" si="9"/>
        <v>5056.6961300002031</v>
      </c>
      <c r="AC207" s="5">
        <f t="shared" si="9"/>
        <v>5098.0749910956692</v>
      </c>
      <c r="AD207" s="5">
        <f t="shared" si="9"/>
        <v>5668.9292559289206</v>
      </c>
      <c r="AE207" s="5">
        <f t="shared" si="9"/>
        <v>5714.495947478983</v>
      </c>
      <c r="AF207" s="5">
        <f t="shared" si="9"/>
        <v>5756.3690853640346</v>
      </c>
      <c r="AG207" s="5">
        <f t="shared" si="9"/>
        <v>5923.4783174838158</v>
      </c>
      <c r="AH207" s="5">
        <f t="shared" si="9"/>
        <v>5872.908117825199</v>
      </c>
      <c r="AI207" s="5">
        <f t="shared" si="9"/>
        <v>5896.8875146507762</v>
      </c>
      <c r="AJ207" s="5">
        <f t="shared" si="9"/>
        <v>5958.4107450954771</v>
      </c>
      <c r="AK207" s="5">
        <f t="shared" si="9"/>
        <v>6026.7280687367274</v>
      </c>
      <c r="AL207" s="5">
        <f t="shared" si="9"/>
        <v>6014.5153188466975</v>
      </c>
      <c r="AM207" s="5">
        <f t="shared" si="9"/>
        <v>6090.8493762615535</v>
      </c>
      <c r="AN207" s="5">
        <f t="shared" si="9"/>
        <v>6174.729261399134</v>
      </c>
      <c r="AO207" s="5">
        <f t="shared" si="9"/>
        <v>6193.3057308956732</v>
      </c>
      <c r="AP207" s="5">
        <f t="shared" si="9"/>
        <v>6259.0539367657702</v>
      </c>
      <c r="AQ207" s="5">
        <f t="shared" si="9"/>
        <v>6314.3454986776487</v>
      </c>
      <c r="AR207" s="5">
        <f t="shared" si="9"/>
        <v>6314.3454986776487</v>
      </c>
      <c r="AS207" s="5">
        <f t="shared" si="9"/>
        <v>6318.3634859359645</v>
      </c>
    </row>
    <row r="208" spans="1:45" x14ac:dyDescent="0.3">
      <c r="A208" s="1" t="s">
        <v>214</v>
      </c>
      <c r="B208" s="1" t="s">
        <v>215</v>
      </c>
      <c r="C208" s="19">
        <v>1.2032149991801986</v>
      </c>
      <c r="D208" s="16">
        <v>1.5963251391872579</v>
      </c>
      <c r="E208" s="16">
        <v>2.1175414009542042</v>
      </c>
      <c r="F208" s="16">
        <v>2.8083608414480605</v>
      </c>
      <c r="G208" s="16">
        <v>3.7235332400566392</v>
      </c>
      <c r="H208" s="16">
        <v>4.9351504714449304</v>
      </c>
      <c r="I208" s="16">
        <v>6.5378895354738056</v>
      </c>
      <c r="J208" s="16">
        <v>8.6556520134554127</v>
      </c>
      <c r="K208" s="16">
        <v>11.449827280241108</v>
      </c>
      <c r="L208" s="16">
        <v>15.129323970211267</v>
      </c>
      <c r="M208" s="16">
        <v>19.962306692632886</v>
      </c>
      <c r="N208" s="16">
        <v>26.289154285164102</v>
      </c>
      <c r="O208" s="16">
        <v>34.535397658633279</v>
      </c>
      <c r="P208" s="16">
        <v>45.222151027175386</v>
      </c>
      <c r="Q208" s="16">
        <v>58.969700264744908</v>
      </c>
      <c r="R208" s="16">
        <v>76.487500763653642</v>
      </c>
      <c r="S208" s="16">
        <v>98.541336912474719</v>
      </c>
      <c r="T208" s="16">
        <v>125.88709139040681</v>
      </c>
      <c r="U208" s="16">
        <v>159.16287323730242</v>
      </c>
      <c r="V208" s="16">
        <v>198.74035621796759</v>
      </c>
      <c r="W208" s="16">
        <v>244.55417836380866</v>
      </c>
      <c r="X208" s="16">
        <v>295.9522958503631</v>
      </c>
      <c r="Y208" s="16">
        <v>351.62874562040918</v>
      </c>
      <c r="Z208" s="16">
        <v>409.69526644738255</v>
      </c>
      <c r="AA208" s="16">
        <v>467.9078390740886</v>
      </c>
      <c r="AB208" s="19">
        <v>523.99999999999784</v>
      </c>
      <c r="AC208" s="16">
        <v>576.02317377636234</v>
      </c>
      <c r="AD208" s="16">
        <v>622.59070646149269</v>
      </c>
      <c r="AE208" s="19">
        <v>800</v>
      </c>
      <c r="AF208" s="19">
        <v>767</v>
      </c>
      <c r="AG208" s="19">
        <v>671</v>
      </c>
      <c r="AH208" s="1">
        <v>671</v>
      </c>
      <c r="AI208" s="1">
        <v>671</v>
      </c>
      <c r="AJ208" s="1">
        <v>671</v>
      </c>
      <c r="AK208" s="19">
        <v>683</v>
      </c>
      <c r="AL208" s="1">
        <v>683</v>
      </c>
      <c r="AM208" s="1">
        <v>683</v>
      </c>
      <c r="AN208" s="1">
        <v>683</v>
      </c>
      <c r="AO208" s="19">
        <v>688</v>
      </c>
      <c r="AP208" s="1">
        <v>688</v>
      </c>
      <c r="AQ208" s="1">
        <v>688</v>
      </c>
      <c r="AR208" s="1">
        <v>688</v>
      </c>
      <c r="AS208" s="1">
        <v>688</v>
      </c>
    </row>
    <row r="209" spans="1:78" x14ac:dyDescent="0.3">
      <c r="A209" s="1" t="s">
        <v>216</v>
      </c>
      <c r="B209" s="1" t="s">
        <v>215</v>
      </c>
      <c r="C209" s="1">
        <v>0</v>
      </c>
      <c r="D209" s="1">
        <v>0</v>
      </c>
      <c r="E209" s="1">
        <v>0</v>
      </c>
      <c r="F209" s="1">
        <v>0</v>
      </c>
      <c r="G209" s="1">
        <v>0</v>
      </c>
      <c r="H209" s="1">
        <v>0</v>
      </c>
      <c r="I209" s="1">
        <v>0</v>
      </c>
      <c r="J209" s="1">
        <v>0</v>
      </c>
      <c r="K209" s="1">
        <v>0</v>
      </c>
      <c r="L209" s="1">
        <v>0</v>
      </c>
      <c r="M209" s="1">
        <v>0</v>
      </c>
      <c r="N209" s="1">
        <v>0</v>
      </c>
      <c r="O209" s="1">
        <v>0</v>
      </c>
      <c r="P209" s="1">
        <v>0</v>
      </c>
      <c r="Q209" s="1">
        <v>0</v>
      </c>
      <c r="R209" s="1">
        <v>0</v>
      </c>
      <c r="S209" s="1">
        <v>0</v>
      </c>
      <c r="T209" s="1">
        <v>0</v>
      </c>
      <c r="U209" s="1">
        <v>0</v>
      </c>
      <c r="V209" s="1">
        <v>0</v>
      </c>
      <c r="W209" s="1">
        <v>0</v>
      </c>
      <c r="X209" s="1">
        <v>0</v>
      </c>
      <c r="Y209" s="1">
        <v>0</v>
      </c>
      <c r="Z209" s="1">
        <v>0</v>
      </c>
      <c r="AA209" s="1">
        <v>0</v>
      </c>
      <c r="AB209" s="1">
        <v>0</v>
      </c>
      <c r="AC209" s="1">
        <v>0</v>
      </c>
      <c r="AD209" s="1">
        <v>0</v>
      </c>
      <c r="AE209" s="1">
        <v>0</v>
      </c>
      <c r="AF209" s="1">
        <v>0</v>
      </c>
      <c r="AG209" s="1">
        <v>0</v>
      </c>
      <c r="AH209" s="1">
        <v>0</v>
      </c>
      <c r="AI209" s="7">
        <v>491.4</v>
      </c>
      <c r="AJ209" s="1">
        <v>491.4</v>
      </c>
      <c r="AK209" s="1">
        <v>491.4</v>
      </c>
      <c r="AL209" s="1">
        <v>491.4</v>
      </c>
      <c r="AM209" s="1">
        <v>491.4</v>
      </c>
      <c r="AN209" s="7">
        <v>581.4</v>
      </c>
      <c r="AO209" s="1">
        <v>581.4</v>
      </c>
      <c r="AP209" s="1">
        <v>581.4</v>
      </c>
      <c r="AQ209" s="1">
        <v>581.4</v>
      </c>
      <c r="AR209" s="1">
        <v>581.4</v>
      </c>
      <c r="AS209" s="1">
        <v>581.4</v>
      </c>
    </row>
    <row r="210" spans="1:78" x14ac:dyDescent="0.3">
      <c r="A210" s="1" t="s">
        <v>217</v>
      </c>
      <c r="B210" s="1" t="s">
        <v>215</v>
      </c>
      <c r="C210" s="1">
        <v>0</v>
      </c>
      <c r="D210" s="1">
        <v>0</v>
      </c>
      <c r="E210" s="1">
        <v>0</v>
      </c>
      <c r="F210" s="1">
        <v>0</v>
      </c>
      <c r="G210" s="1">
        <v>0</v>
      </c>
      <c r="H210" s="1">
        <v>0</v>
      </c>
      <c r="I210" s="1">
        <v>0</v>
      </c>
      <c r="J210" s="1">
        <v>0</v>
      </c>
      <c r="K210" s="1">
        <v>0</v>
      </c>
      <c r="L210" s="1">
        <v>0</v>
      </c>
      <c r="M210" s="1">
        <v>0</v>
      </c>
      <c r="N210" s="1">
        <v>0</v>
      </c>
      <c r="O210" s="1">
        <v>0</v>
      </c>
      <c r="P210" s="1">
        <v>0</v>
      </c>
      <c r="Q210" s="1">
        <v>0</v>
      </c>
      <c r="R210" s="7">
        <v>116.5</v>
      </c>
      <c r="S210" s="1">
        <v>116.5</v>
      </c>
      <c r="T210" s="1">
        <v>116.5</v>
      </c>
      <c r="U210" s="7">
        <v>243</v>
      </c>
      <c r="V210" s="1">
        <v>243</v>
      </c>
      <c r="W210" s="1">
        <v>243</v>
      </c>
      <c r="X210" s="1">
        <v>243</v>
      </c>
      <c r="Y210" s="1">
        <v>243</v>
      </c>
      <c r="Z210" s="1">
        <v>243</v>
      </c>
      <c r="AA210" s="1">
        <v>243</v>
      </c>
      <c r="AB210" s="1">
        <v>243</v>
      </c>
      <c r="AC210" s="1">
        <v>243</v>
      </c>
      <c r="AD210" s="1">
        <v>243</v>
      </c>
      <c r="AE210" s="1">
        <v>243</v>
      </c>
      <c r="AF210" s="1">
        <v>243</v>
      </c>
      <c r="AG210" s="1">
        <v>243</v>
      </c>
      <c r="AH210" s="1">
        <v>243</v>
      </c>
      <c r="AI210" s="1">
        <v>243</v>
      </c>
      <c r="AJ210" s="1">
        <v>243</v>
      </c>
      <c r="AK210" s="1">
        <v>243</v>
      </c>
      <c r="AL210" s="7">
        <v>430</v>
      </c>
      <c r="AM210" s="1">
        <v>430</v>
      </c>
      <c r="AN210" s="1">
        <v>430</v>
      </c>
      <c r="AO210" s="1">
        <v>430</v>
      </c>
      <c r="AP210" s="1">
        <v>430</v>
      </c>
      <c r="AQ210" s="1">
        <v>430</v>
      </c>
      <c r="AR210" s="1">
        <v>430</v>
      </c>
      <c r="AS210" s="1">
        <v>430</v>
      </c>
    </row>
    <row r="211" spans="1:78" x14ac:dyDescent="0.3">
      <c r="A211" s="5" t="s">
        <v>218</v>
      </c>
      <c r="B211" s="1"/>
      <c r="C211" s="5">
        <f>SUM(C208:C210)</f>
        <v>1.2032149991801986</v>
      </c>
      <c r="D211" s="5">
        <f t="shared" ref="D211:AS211" si="10">SUM(D208:D210)</f>
        <v>1.5963251391872579</v>
      </c>
      <c r="E211" s="5">
        <f t="shared" si="10"/>
        <v>2.1175414009542042</v>
      </c>
      <c r="F211" s="5">
        <f t="shared" si="10"/>
        <v>2.8083608414480605</v>
      </c>
      <c r="G211" s="5">
        <f t="shared" si="10"/>
        <v>3.7235332400566392</v>
      </c>
      <c r="H211" s="5">
        <f t="shared" si="10"/>
        <v>4.9351504714449304</v>
      </c>
      <c r="I211" s="5">
        <f t="shared" si="10"/>
        <v>6.5378895354738056</v>
      </c>
      <c r="J211" s="5">
        <f t="shared" si="10"/>
        <v>8.6556520134554127</v>
      </c>
      <c r="K211" s="5">
        <f t="shared" si="10"/>
        <v>11.449827280241108</v>
      </c>
      <c r="L211" s="5">
        <f t="shared" si="10"/>
        <v>15.129323970211267</v>
      </c>
      <c r="M211" s="5">
        <f t="shared" si="10"/>
        <v>19.962306692632886</v>
      </c>
      <c r="N211" s="5">
        <f t="shared" si="10"/>
        <v>26.289154285164102</v>
      </c>
      <c r="O211" s="5">
        <f t="shared" si="10"/>
        <v>34.535397658633279</v>
      </c>
      <c r="P211" s="5">
        <f t="shared" si="10"/>
        <v>45.222151027175386</v>
      </c>
      <c r="Q211" s="5">
        <f t="shared" si="10"/>
        <v>58.969700264744908</v>
      </c>
      <c r="R211" s="5">
        <f t="shared" si="10"/>
        <v>192.98750076365366</v>
      </c>
      <c r="S211" s="5">
        <f t="shared" si="10"/>
        <v>215.04133691247472</v>
      </c>
      <c r="T211" s="5">
        <f t="shared" si="10"/>
        <v>242.38709139040679</v>
      </c>
      <c r="U211" s="5">
        <f t="shared" si="10"/>
        <v>402.16287323730239</v>
      </c>
      <c r="V211" s="5">
        <f t="shared" si="10"/>
        <v>441.74035621796759</v>
      </c>
      <c r="W211" s="5">
        <f t="shared" si="10"/>
        <v>487.55417836380866</v>
      </c>
      <c r="X211" s="5">
        <f t="shared" si="10"/>
        <v>538.95229585036304</v>
      </c>
      <c r="Y211" s="5">
        <f t="shared" si="10"/>
        <v>594.62874562040918</v>
      </c>
      <c r="Z211" s="5">
        <f t="shared" si="10"/>
        <v>652.69526644738255</v>
      </c>
      <c r="AA211" s="5">
        <f t="shared" si="10"/>
        <v>710.90783907408854</v>
      </c>
      <c r="AB211" s="5">
        <f t="shared" si="10"/>
        <v>766.99999999999784</v>
      </c>
      <c r="AC211" s="5">
        <f t="shared" si="10"/>
        <v>819.02317377636234</v>
      </c>
      <c r="AD211" s="5">
        <f t="shared" si="10"/>
        <v>865.59070646149269</v>
      </c>
      <c r="AE211" s="5">
        <f t="shared" si="10"/>
        <v>1043</v>
      </c>
      <c r="AF211" s="5">
        <f t="shared" si="10"/>
        <v>1010</v>
      </c>
      <c r="AG211" s="5">
        <f t="shared" si="10"/>
        <v>914</v>
      </c>
      <c r="AH211" s="5">
        <f t="shared" si="10"/>
        <v>914</v>
      </c>
      <c r="AI211" s="5">
        <f t="shared" si="10"/>
        <v>1405.4</v>
      </c>
      <c r="AJ211" s="5">
        <f t="shared" si="10"/>
        <v>1405.4</v>
      </c>
      <c r="AK211" s="5">
        <f t="shared" si="10"/>
        <v>1417.4</v>
      </c>
      <c r="AL211" s="5">
        <f t="shared" si="10"/>
        <v>1604.4</v>
      </c>
      <c r="AM211" s="5">
        <f t="shared" si="10"/>
        <v>1604.4</v>
      </c>
      <c r="AN211" s="5">
        <f t="shared" si="10"/>
        <v>1694.4</v>
      </c>
      <c r="AO211" s="5">
        <f t="shared" si="10"/>
        <v>1699.4</v>
      </c>
      <c r="AP211" s="5">
        <f t="shared" si="10"/>
        <v>1699.4</v>
      </c>
      <c r="AQ211" s="5">
        <f t="shared" si="10"/>
        <v>1699.4</v>
      </c>
      <c r="AR211" s="5">
        <f t="shared" si="10"/>
        <v>1699.4</v>
      </c>
      <c r="AS211" s="5">
        <f t="shared" si="10"/>
        <v>1699.4</v>
      </c>
      <c r="AT211" s="6"/>
    </row>
    <row r="212" spans="1:78" s="6" customFormat="1" x14ac:dyDescent="0.3">
      <c r="A212" s="5" t="s">
        <v>219</v>
      </c>
      <c r="B212" s="5"/>
      <c r="C212" s="23">
        <f>C211+C207+C181+C168+C151+C127+C118+C110+C88+C84+C50</f>
        <v>17070.552093471681</v>
      </c>
      <c r="D212" s="23">
        <f t="shared" ref="D212:AS212" si="11">D211+D207+D181+D168+D151+D127+D118+D110+D88+D84+D50</f>
        <v>17718.147469524487</v>
      </c>
      <c r="E212" s="23">
        <f>E211+E207+E181+E168+E151+E127+E118+E110+E88+E84+E50</f>
        <v>18026.321052479856</v>
      </c>
      <c r="F212" s="23">
        <f t="shared" si="11"/>
        <v>18339.233781190389</v>
      </c>
      <c r="G212" s="23">
        <f t="shared" si="11"/>
        <v>18657.328625184728</v>
      </c>
      <c r="H212" s="23">
        <f t="shared" si="11"/>
        <v>18988.147275632087</v>
      </c>
      <c r="I212" s="23">
        <f t="shared" si="11"/>
        <v>19310.827055067781</v>
      </c>
      <c r="J212" s="23">
        <f t="shared" si="11"/>
        <v>19647.764679352189</v>
      </c>
      <c r="K212" s="23">
        <f t="shared" si="11"/>
        <v>19989.370433440115</v>
      </c>
      <c r="L212" s="23">
        <f t="shared" si="11"/>
        <v>20846.441179591653</v>
      </c>
      <c r="M212" s="23">
        <f t="shared" si="11"/>
        <v>21008.40236385995</v>
      </c>
      <c r="N212" s="23">
        <f t="shared" si="11"/>
        <v>21371.25410056645</v>
      </c>
      <c r="O212" s="23">
        <f t="shared" si="11"/>
        <v>21742.463289777781</v>
      </c>
      <c r="P212" s="23">
        <f t="shared" si="11"/>
        <v>18981.765795113628</v>
      </c>
      <c r="Q212" s="23">
        <f t="shared" si="11"/>
        <v>22899.340858537929</v>
      </c>
      <c r="R212" s="23">
        <f t="shared" si="11"/>
        <v>23719.831210355489</v>
      </c>
      <c r="S212" s="23">
        <f t="shared" si="11"/>
        <v>24999.963339389738</v>
      </c>
      <c r="T212" s="23">
        <f t="shared" si="11"/>
        <v>26674.677667837659</v>
      </c>
      <c r="U212" s="23">
        <f t="shared" si="11"/>
        <v>27317.184688541754</v>
      </c>
      <c r="V212" s="23">
        <f t="shared" si="11"/>
        <v>27464.023035504331</v>
      </c>
      <c r="W212" s="23">
        <f t="shared" si="11"/>
        <v>28126.637815322632</v>
      </c>
      <c r="X212" s="23">
        <f t="shared" si="11"/>
        <v>28599.902311441001</v>
      </c>
      <c r="Y212" s="23">
        <f t="shared" si="11"/>
        <v>32115.765197992332</v>
      </c>
      <c r="Z212" s="23">
        <f t="shared" si="11"/>
        <v>29824.909646967932</v>
      </c>
      <c r="AA212" s="23">
        <f t="shared" si="11"/>
        <v>31011.815726716221</v>
      </c>
      <c r="AB212" s="23">
        <f t="shared" si="11"/>
        <v>32752.316075736901</v>
      </c>
      <c r="AC212" s="23">
        <f t="shared" si="11"/>
        <v>32674.38023909301</v>
      </c>
      <c r="AD212" s="23">
        <f t="shared" si="11"/>
        <v>33672.63263016798</v>
      </c>
      <c r="AE212" s="23">
        <f t="shared" si="11"/>
        <v>34364.648952537202</v>
      </c>
      <c r="AF212" s="23">
        <f t="shared" si="11"/>
        <v>35127.723270236602</v>
      </c>
      <c r="AG212" s="23">
        <f t="shared" si="11"/>
        <v>37011.581416118977</v>
      </c>
      <c r="AH212" s="23">
        <f t="shared" si="11"/>
        <v>37230.252182728997</v>
      </c>
      <c r="AI212" s="23">
        <f t="shared" si="11"/>
        <v>38248.43295629866</v>
      </c>
      <c r="AJ212" s="23">
        <f t="shared" si="11"/>
        <v>38901.796615396881</v>
      </c>
      <c r="AK212" s="23">
        <f t="shared" si="11"/>
        <v>38707.172440384878</v>
      </c>
      <c r="AL212" s="23">
        <f t="shared" si="11"/>
        <v>41391.172007716697</v>
      </c>
      <c r="AM212" s="23">
        <f t="shared" si="11"/>
        <v>41957.82876409834</v>
      </c>
      <c r="AN212" s="23">
        <f t="shared" si="11"/>
        <v>42833.025163730112</v>
      </c>
      <c r="AO212" s="23">
        <f t="shared" si="11"/>
        <v>43636.966099799974</v>
      </c>
      <c r="AP212" s="23">
        <f t="shared" si="11"/>
        <v>43717.110618590465</v>
      </c>
      <c r="AQ212" s="23">
        <f t="shared" si="11"/>
        <v>44161.510126765083</v>
      </c>
      <c r="AR212" s="23">
        <f t="shared" si="11"/>
        <v>44524.250893919598</v>
      </c>
      <c r="AS212" s="23">
        <f t="shared" si="11"/>
        <v>44671.843621048785</v>
      </c>
    </row>
    <row r="213" spans="1:78"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t="str">
        <f>IF(OR('[1]Annual Cum cap all regions'!FT517=0,'[1]Annual Cum cap all regions'!FT517=""),"",'[1]Annual Cum cap all regions'!FT517)</f>
        <v/>
      </c>
      <c r="AN213" s="1" t="str">
        <f>IF(OR('[1]Annual Cum cap all regions'!FU517=0,'[1]Annual Cum cap all regions'!FU517=""),"",'[1]Annual Cum cap all regions'!FU517)</f>
        <v/>
      </c>
      <c r="AO213" s="1" t="str">
        <f>IF(OR('[1]Annual Cum cap all regions'!FV517=0,'[1]Annual Cum cap all regions'!FV517=""),"",'[1]Annual Cum cap all regions'!FV517)</f>
        <v/>
      </c>
      <c r="AP213" s="1" t="str">
        <f>IF(OR('[1]Annual Cum cap all regions'!FW517=0,'[1]Annual Cum cap all regions'!FW517=""),"",'[1]Annual Cum cap all regions'!FW517)</f>
        <v/>
      </c>
      <c r="AQ213" s="1" t="str">
        <f>IF(OR('[1]Annual Cum cap all regions'!FX517=0,'[1]Annual Cum cap all regions'!FX517=""),"",'[1]Annual Cum cap all regions'!FX517)</f>
        <v/>
      </c>
      <c r="AR213" s="1"/>
      <c r="AS213" s="1"/>
    </row>
    <row r="214" spans="1:78" x14ac:dyDescent="0.3">
      <c r="A214" s="1" t="s">
        <v>267</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1:78" x14ac:dyDescent="0.3">
      <c r="A215" s="1" t="s">
        <v>269</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1:78" x14ac:dyDescent="0.3">
      <c r="A216" s="1" t="s">
        <v>268</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1:78" x14ac:dyDescent="0.3">
      <c r="A217" s="1" t="s">
        <v>220</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1:78"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1:78"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1:78"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78"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row>
    <row r="222" spans="1:78"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row>
    <row r="223" spans="1:78"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row>
    <row r="224" spans="1:78"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row>
    <row r="225" spans="1:78"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row>
    <row r="226" spans="1:78"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row>
    <row r="227" spans="1:78"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row>
    <row r="228" spans="1:78"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row>
    <row r="229" spans="1:78"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row>
    <row r="230" spans="1:78"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row>
    <row r="231" spans="1:78"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row>
    <row r="232" spans="1:78"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row r="233" spans="1:78"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row>
    <row r="234" spans="1:78"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row>
    <row r="235" spans="1:78"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row>
    <row r="236" spans="1:78"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row>
    <row r="237" spans="1:78"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row>
    <row r="238" spans="1:78"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row>
    <row r="239" spans="1:78"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row>
    <row r="240" spans="1:78"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row>
    <row r="241" spans="1:78"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row>
    <row r="242" spans="1:78"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row>
    <row r="243" spans="1:78"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row>
    <row r="244" spans="1:78"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row>
    <row r="245" spans="1:78"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row>
    <row r="246" spans="1:78"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row>
    <row r="247" spans="1:78"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row>
    <row r="248" spans="1:78"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row>
    <row r="249" spans="1:78"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row>
    <row r="250" spans="1:78"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row>
    <row r="251" spans="1:78"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row>
    <row r="252" spans="1:78"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row>
    <row r="253" spans="1:78"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row>
    <row r="254" spans="1:78"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row>
    <row r="255" spans="1:78"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row>
    <row r="256" spans="1:78"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row>
    <row r="257" spans="1:78"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row>
    <row r="258" spans="1:78"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row>
    <row r="259" spans="1:78"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row>
    <row r="260" spans="1:78"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row>
    <row r="261" spans="1:78"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row>
    <row r="262" spans="1:78"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row>
    <row r="263" spans="1:78"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row>
    <row r="264" spans="1:78"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row>
    <row r="265" spans="1:78"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row>
    <row r="266" spans="1:78"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row>
    <row r="267" spans="1:78"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row>
    <row r="268" spans="1:78"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row>
    <row r="269" spans="1:78"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row>
    <row r="270" spans="1:78"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row>
    <row r="271" spans="1:78"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row>
    <row r="272" spans="1:78"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row>
    <row r="273" spans="1:78"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row>
    <row r="274" spans="1:78"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row>
    <row r="275" spans="1:78"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row>
    <row r="276" spans="1:78"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row>
    <row r="277" spans="1:78"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row>
    <row r="278" spans="1:78"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row>
    <row r="279" spans="1:78"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row>
    <row r="280" spans="1:78"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row>
    <row r="281" spans="1:78"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row>
    <row r="282" spans="1:78"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row>
    <row r="283" spans="1:78"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row>
    <row r="284" spans="1:78"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row>
    <row r="285" spans="1:78"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row>
    <row r="286" spans="1:78"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row>
    <row r="287" spans="1:78"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row>
    <row r="288" spans="1:78"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row>
    <row r="289" spans="1:78"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row>
    <row r="290" spans="1:78"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row>
    <row r="291" spans="1:78"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row>
    <row r="292" spans="1:78"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row>
    <row r="293" spans="1:78"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row>
    <row r="294" spans="1:78"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row>
    <row r="295" spans="1:78"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row>
    <row r="296" spans="1:78"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row>
    <row r="297" spans="1:78"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row>
    <row r="298" spans="1:78"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row>
    <row r="299" spans="1:78"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row>
    <row r="300" spans="1:78"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row>
    <row r="301" spans="1:78"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row r="302" spans="1:78"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row>
    <row r="303" spans="1:78"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row>
    <row r="304" spans="1:78"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row>
    <row r="305" spans="1:78"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row>
    <row r="306" spans="1:78"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row>
    <row r="307" spans="1:78"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row>
    <row r="308" spans="1:78"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row>
    <row r="309" spans="1:78"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row>
    <row r="310" spans="1:78"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row>
    <row r="311" spans="1:78"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row>
    <row r="312" spans="1:78"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row>
    <row r="313" spans="1:78"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row>
    <row r="314" spans="1:78"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row>
    <row r="315" spans="1:78"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row>
    <row r="316" spans="1:78"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row>
    <row r="317" spans="1:78"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row>
    <row r="318" spans="1:78"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row>
    <row r="319" spans="1:78"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row>
    <row r="320" spans="1:78"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row>
    <row r="321" spans="1:78"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row>
    <row r="322" spans="1:78"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row>
    <row r="323" spans="1:78"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row>
    <row r="324" spans="1:78"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row>
    <row r="325" spans="1:78"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row>
    <row r="326" spans="1:78"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row>
    <row r="327" spans="1:78"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row>
    <row r="328" spans="1:78"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row>
    <row r="329" spans="1:78"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row>
    <row r="330" spans="1:78"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row>
    <row r="331" spans="1:78"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row>
    <row r="332" spans="1:78"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row>
    <row r="333" spans="1:78"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row>
    <row r="334" spans="1:78"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row>
    <row r="335" spans="1:78"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row>
    <row r="336" spans="1:78"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row>
    <row r="337" spans="1:78"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row>
    <row r="338" spans="1:78"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row>
    <row r="339" spans="1:78"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row>
    <row r="340" spans="1:78"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row>
    <row r="341" spans="1:78"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row>
    <row r="342" spans="1:78"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row>
    <row r="343" spans="1:78"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row>
    <row r="344" spans="1:78"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row>
    <row r="345" spans="1:78"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row>
    <row r="346" spans="1:78"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row>
    <row r="347" spans="1:78"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row>
    <row r="348" spans="1:78"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row>
    <row r="349" spans="1:78"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row>
    <row r="350" spans="1:78"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row>
    <row r="351" spans="1:78"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row>
    <row r="352" spans="1:78"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row>
    <row r="353" spans="1:78"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row>
    <row r="354" spans="1:78"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row>
    <row r="355" spans="1:78"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row>
    <row r="356" spans="1:78"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row>
    <row r="357" spans="1:78"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row>
    <row r="358" spans="1:78"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row>
    <row r="359" spans="1:78"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row>
    <row r="360" spans="1:78"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row>
    <row r="361" spans="1:78"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row>
    <row r="362" spans="1:78"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row>
    <row r="363" spans="1:78"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row>
    <row r="364" spans="1:78"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row>
    <row r="365" spans="1:78"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row>
    <row r="366" spans="1:78"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row>
    <row r="367" spans="1:78"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row>
    <row r="368" spans="1:78"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row>
    <row r="369" spans="1:78"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row>
    <row r="370" spans="1:78"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row>
    <row r="371" spans="1:78"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row>
    <row r="372" spans="1:78"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row>
    <row r="373" spans="1:78"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row>
    <row r="374" spans="1:78"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row>
    <row r="375" spans="1:78"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row>
    <row r="376" spans="1:78"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row>
    <row r="377" spans="1:78"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row>
    <row r="378" spans="1:78"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row>
    <row r="379" spans="1:78"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row>
    <row r="380" spans="1:78"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row>
    <row r="381" spans="1:78"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row>
    <row r="382" spans="1:78"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C129-EACF-48BD-8C91-DDDA80B6B5A1}">
  <dimension ref="A1:BZ382"/>
  <sheetViews>
    <sheetView topLeftCell="AG1" workbookViewId="0">
      <pane ySplit="2" topLeftCell="A198" activePane="bottomLeft" state="frozen"/>
      <selection activeCell="AG1" sqref="AG1"/>
      <selection pane="bottomLeft" activeCell="AU210" sqref="AU210"/>
    </sheetView>
  </sheetViews>
  <sheetFormatPr baseColWidth="10" defaultColWidth="8.77734375" defaultRowHeight="14.4" x14ac:dyDescent="0.3"/>
  <cols>
    <col min="1" max="1" width="18.33203125" customWidth="1"/>
    <col min="2" max="17" width="9.109375" customWidth="1"/>
    <col min="18" max="19" width="9.77734375" bestFit="1" customWidth="1"/>
    <col min="20" max="28" width="9.6640625" bestFit="1" customWidth="1"/>
    <col min="29" max="29" width="11.21875" customWidth="1"/>
    <col min="30" max="30" width="11.109375" customWidth="1"/>
    <col min="31" max="31" width="11.77734375" customWidth="1"/>
    <col min="32" max="32" width="10.77734375" customWidth="1"/>
    <col min="33" max="33" width="11.5546875" customWidth="1"/>
    <col min="34" max="34" width="11.88671875" customWidth="1"/>
    <col min="35" max="35" width="11.33203125" customWidth="1"/>
    <col min="36" max="36" width="11.44140625" customWidth="1"/>
    <col min="37" max="37" width="11.33203125" customWidth="1"/>
    <col min="38" max="38" width="11.6640625" customWidth="1"/>
    <col min="39" max="39" width="11.5546875" customWidth="1"/>
    <col min="40" max="40" width="11.77734375" customWidth="1"/>
    <col min="41" max="41" width="11.33203125" customWidth="1"/>
    <col min="42" max="42" width="11" customWidth="1"/>
    <col min="43" max="43" width="11.33203125" customWidth="1"/>
    <col min="44" max="44" width="10.6640625" customWidth="1"/>
    <col min="45" max="45" width="10.44140625" bestFit="1" customWidth="1"/>
  </cols>
  <sheetData>
    <row r="1" spans="1:45" x14ac:dyDescent="0.3">
      <c r="A1" s="22" t="s">
        <v>266</v>
      </c>
    </row>
    <row r="2" spans="1:45" s="11" customFormat="1" x14ac:dyDescent="0.3">
      <c r="A2" s="22" t="s">
        <v>246</v>
      </c>
      <c r="B2" s="22" t="s">
        <v>247</v>
      </c>
      <c r="C2" s="10">
        <v>1975</v>
      </c>
      <c r="D2" s="10">
        <v>1976</v>
      </c>
      <c r="E2" s="10">
        <v>1977</v>
      </c>
      <c r="F2" s="10">
        <v>1978</v>
      </c>
      <c r="G2" s="10">
        <v>1979</v>
      </c>
      <c r="H2" s="10">
        <v>1980</v>
      </c>
      <c r="I2" s="10">
        <v>1981</v>
      </c>
      <c r="J2" s="10">
        <v>1982</v>
      </c>
      <c r="K2" s="10">
        <v>1983</v>
      </c>
      <c r="L2" s="10">
        <v>1984</v>
      </c>
      <c r="M2" s="10">
        <v>1985</v>
      </c>
      <c r="N2" s="10">
        <v>1986</v>
      </c>
      <c r="O2" s="10">
        <v>1987</v>
      </c>
      <c r="P2" s="10">
        <v>1988</v>
      </c>
      <c r="Q2" s="10">
        <v>1989</v>
      </c>
      <c r="R2" s="10">
        <v>1990</v>
      </c>
      <c r="S2" s="10">
        <v>1991</v>
      </c>
      <c r="T2" s="10">
        <v>1992</v>
      </c>
      <c r="U2" s="10">
        <v>1993</v>
      </c>
      <c r="V2" s="10">
        <v>1994</v>
      </c>
      <c r="W2" s="10">
        <v>1995</v>
      </c>
      <c r="X2" s="10">
        <v>1996</v>
      </c>
      <c r="Y2" s="10">
        <v>1997</v>
      </c>
      <c r="Z2" s="10">
        <v>1998</v>
      </c>
      <c r="AA2" s="10">
        <v>1999</v>
      </c>
      <c r="AB2" s="10">
        <v>2000</v>
      </c>
      <c r="AC2" s="10">
        <v>2001</v>
      </c>
      <c r="AD2" s="10">
        <v>2002</v>
      </c>
      <c r="AE2" s="10">
        <v>2003</v>
      </c>
      <c r="AF2" s="10">
        <v>2004</v>
      </c>
      <c r="AG2" s="10">
        <v>2005</v>
      </c>
      <c r="AH2" s="10">
        <v>2006</v>
      </c>
      <c r="AI2" s="10">
        <v>2007</v>
      </c>
      <c r="AJ2" s="10">
        <v>2008</v>
      </c>
      <c r="AK2" s="10">
        <v>2009</v>
      </c>
      <c r="AL2" s="10">
        <v>2010</v>
      </c>
      <c r="AM2" s="10">
        <v>2011</v>
      </c>
      <c r="AN2" s="10">
        <v>2012</v>
      </c>
      <c r="AO2" s="10">
        <v>2013</v>
      </c>
      <c r="AP2" s="10">
        <v>2014</v>
      </c>
      <c r="AQ2" s="10">
        <v>2015</v>
      </c>
      <c r="AR2" s="10">
        <v>2016</v>
      </c>
      <c r="AS2" s="10">
        <v>2017</v>
      </c>
    </row>
    <row r="3" spans="1:45" x14ac:dyDescent="0.3">
      <c r="A3" s="1" t="s">
        <v>1</v>
      </c>
      <c r="B3" s="1" t="s">
        <v>2</v>
      </c>
      <c r="C3" s="1"/>
      <c r="D3" s="1">
        <v>0</v>
      </c>
      <c r="E3" s="1">
        <v>0</v>
      </c>
      <c r="F3" s="1">
        <v>0</v>
      </c>
      <c r="G3" s="1">
        <v>0</v>
      </c>
      <c r="H3" s="1">
        <v>0</v>
      </c>
      <c r="I3" s="1">
        <v>0</v>
      </c>
      <c r="J3" s="1">
        <v>0</v>
      </c>
      <c r="K3" s="1">
        <v>0</v>
      </c>
      <c r="L3" s="1">
        <v>0</v>
      </c>
      <c r="M3" s="1">
        <v>0</v>
      </c>
      <c r="N3" s="1">
        <v>0</v>
      </c>
      <c r="O3" s="1">
        <v>0</v>
      </c>
      <c r="P3" s="1">
        <v>0</v>
      </c>
      <c r="Q3" s="1">
        <v>0</v>
      </c>
      <c r="R3" s="1">
        <v>0</v>
      </c>
      <c r="S3" s="1">
        <v>0</v>
      </c>
      <c r="T3" s="1">
        <v>0</v>
      </c>
      <c r="U3" s="1">
        <v>0</v>
      </c>
      <c r="V3" s="1">
        <v>0</v>
      </c>
      <c r="W3" s="1">
        <v>0</v>
      </c>
      <c r="X3" s="1">
        <v>0</v>
      </c>
      <c r="Y3" s="1">
        <v>0</v>
      </c>
      <c r="Z3" s="1">
        <v>0</v>
      </c>
      <c r="AA3" s="1">
        <v>0</v>
      </c>
      <c r="AB3" s="1">
        <v>0</v>
      </c>
      <c r="AC3" s="1">
        <v>0</v>
      </c>
      <c r="AD3" s="1">
        <v>0</v>
      </c>
      <c r="AE3" s="1">
        <v>0</v>
      </c>
      <c r="AF3" s="1">
        <v>0</v>
      </c>
      <c r="AG3" s="1">
        <v>0</v>
      </c>
      <c r="AH3" s="1">
        <v>0</v>
      </c>
      <c r="AI3" s="1">
        <v>0</v>
      </c>
      <c r="AJ3" s="1">
        <v>0</v>
      </c>
      <c r="AK3" s="1">
        <v>0</v>
      </c>
      <c r="AL3" s="1">
        <v>0</v>
      </c>
      <c r="AM3" s="1">
        <v>0</v>
      </c>
      <c r="AN3" s="1">
        <v>0</v>
      </c>
      <c r="AO3" s="1">
        <v>0</v>
      </c>
      <c r="AP3" s="1">
        <v>0</v>
      </c>
      <c r="AQ3" s="1">
        <v>0</v>
      </c>
      <c r="AR3" s="1">
        <v>0</v>
      </c>
      <c r="AS3" s="1">
        <v>0</v>
      </c>
    </row>
    <row r="4" spans="1:45" x14ac:dyDescent="0.3">
      <c r="A4" s="1" t="s">
        <v>3</v>
      </c>
      <c r="B4" s="1" t="s">
        <v>2</v>
      </c>
      <c r="C4" s="1"/>
      <c r="D4" s="1">
        <v>0</v>
      </c>
      <c r="E4" s="1">
        <v>0</v>
      </c>
      <c r="F4" s="1">
        <v>0</v>
      </c>
      <c r="G4" s="1">
        <v>0</v>
      </c>
      <c r="H4" s="1">
        <v>0</v>
      </c>
      <c r="I4" s="1">
        <v>0</v>
      </c>
      <c r="J4" s="1">
        <v>0</v>
      </c>
      <c r="K4" s="1">
        <v>0</v>
      </c>
      <c r="L4" s="1">
        <v>0</v>
      </c>
      <c r="M4" s="1">
        <v>0</v>
      </c>
      <c r="N4" s="1">
        <v>0</v>
      </c>
      <c r="O4" s="1">
        <v>0</v>
      </c>
      <c r="P4" s="1">
        <v>0</v>
      </c>
      <c r="Q4" s="1">
        <v>0</v>
      </c>
      <c r="R4" s="1">
        <v>0</v>
      </c>
      <c r="S4" s="1">
        <v>0</v>
      </c>
      <c r="T4" s="1">
        <v>0</v>
      </c>
      <c r="U4" s="1">
        <v>0</v>
      </c>
      <c r="V4" s="7">
        <v>1.36</v>
      </c>
      <c r="W4" s="1">
        <v>1.36</v>
      </c>
      <c r="X4" s="1">
        <v>1.36</v>
      </c>
      <c r="Y4" s="1">
        <v>1.36</v>
      </c>
      <c r="Z4" s="1">
        <v>1.36</v>
      </c>
      <c r="AA4" s="1">
        <v>1.36</v>
      </c>
      <c r="AB4" s="1">
        <v>1.36</v>
      </c>
      <c r="AC4" s="1">
        <v>1.36</v>
      </c>
      <c r="AD4" s="1">
        <v>1.36</v>
      </c>
      <c r="AE4" s="1">
        <v>1.36</v>
      </c>
      <c r="AF4" s="1">
        <v>1.36</v>
      </c>
      <c r="AG4" s="1">
        <v>1.36</v>
      </c>
      <c r="AH4" s="1">
        <v>1.36</v>
      </c>
      <c r="AI4" s="1">
        <v>1.36</v>
      </c>
      <c r="AJ4" s="1">
        <v>1.36</v>
      </c>
      <c r="AK4" s="1">
        <v>1.36</v>
      </c>
      <c r="AL4" s="1">
        <v>1.36</v>
      </c>
      <c r="AM4" s="1">
        <v>1.36</v>
      </c>
      <c r="AN4" s="1">
        <v>1.36</v>
      </c>
      <c r="AO4" s="1">
        <v>1.36</v>
      </c>
      <c r="AP4" s="1">
        <v>1.36</v>
      </c>
      <c r="AQ4" s="1">
        <v>1.36</v>
      </c>
      <c r="AR4" s="1">
        <v>1.36</v>
      </c>
      <c r="AS4" s="1">
        <v>1.36</v>
      </c>
    </row>
    <row r="5" spans="1:45" x14ac:dyDescent="0.3">
      <c r="A5" s="1" t="s">
        <v>4</v>
      </c>
      <c r="B5" s="1" t="s">
        <v>2</v>
      </c>
      <c r="C5" s="1"/>
      <c r="D5" s="1">
        <v>0</v>
      </c>
      <c r="E5" s="1">
        <v>0</v>
      </c>
      <c r="F5" s="1">
        <v>0</v>
      </c>
      <c r="G5" s="1">
        <v>0</v>
      </c>
      <c r="H5" s="1">
        <v>0</v>
      </c>
      <c r="I5" s="1">
        <v>0</v>
      </c>
      <c r="J5" s="1">
        <v>0</v>
      </c>
      <c r="K5" s="1">
        <v>0</v>
      </c>
      <c r="L5" s="1">
        <v>0</v>
      </c>
      <c r="M5" s="1">
        <v>0</v>
      </c>
      <c r="N5" s="1">
        <v>0</v>
      </c>
      <c r="O5" s="1">
        <v>0</v>
      </c>
      <c r="P5" s="1">
        <v>0</v>
      </c>
      <c r="Q5" s="1">
        <v>0</v>
      </c>
      <c r="R5" s="1">
        <v>0</v>
      </c>
      <c r="S5" s="1">
        <v>0</v>
      </c>
      <c r="T5" s="7">
        <v>0.27100000000000002</v>
      </c>
      <c r="U5" s="1">
        <v>0.27100000000000002</v>
      </c>
      <c r="V5" s="1">
        <v>0.27100000000000002</v>
      </c>
      <c r="W5" s="1">
        <v>0.27100000000000002</v>
      </c>
      <c r="X5" s="1">
        <v>0.27100000000000002</v>
      </c>
      <c r="Y5" s="1">
        <v>0.27100000000000002</v>
      </c>
      <c r="Z5" s="1">
        <v>0.27100000000000002</v>
      </c>
      <c r="AA5" s="1">
        <v>0.27100000000000002</v>
      </c>
      <c r="AB5" s="1">
        <v>0.27100000000000002</v>
      </c>
      <c r="AC5" s="1">
        <v>0.27100000000000002</v>
      </c>
      <c r="AD5" s="1">
        <v>0.27100000000000002</v>
      </c>
      <c r="AE5" s="1">
        <v>0.27100000000000002</v>
      </c>
      <c r="AF5" s="1">
        <v>0.27100000000000002</v>
      </c>
      <c r="AG5" s="1">
        <v>0.27100000000000002</v>
      </c>
      <c r="AH5" s="1">
        <v>0.27100000000000002</v>
      </c>
      <c r="AI5" s="1">
        <v>0.27100000000000002</v>
      </c>
      <c r="AJ5" s="1">
        <v>0.27100000000000002</v>
      </c>
      <c r="AK5" s="1">
        <v>0.27100000000000002</v>
      </c>
      <c r="AL5" s="1">
        <v>0.27100000000000002</v>
      </c>
      <c r="AM5" s="1">
        <v>0.27100000000000002</v>
      </c>
      <c r="AN5" s="1">
        <v>0.27100000000000002</v>
      </c>
      <c r="AO5" s="1">
        <v>0.27100000000000002</v>
      </c>
      <c r="AP5" s="1">
        <v>0.27100000000000002</v>
      </c>
      <c r="AQ5" s="1">
        <v>0.27100000000000002</v>
      </c>
      <c r="AR5" s="1">
        <v>0.27100000000000002</v>
      </c>
      <c r="AS5" s="1">
        <v>0.27100000000000002</v>
      </c>
    </row>
    <row r="6" spans="1:45" x14ac:dyDescent="0.3">
      <c r="A6" s="1" t="s">
        <v>5</v>
      </c>
      <c r="B6" s="1" t="s">
        <v>2</v>
      </c>
      <c r="C6" s="1"/>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0.441</v>
      </c>
      <c r="AN6" s="1">
        <v>0.441</v>
      </c>
      <c r="AO6" s="1">
        <v>0.441</v>
      </c>
      <c r="AP6" s="1">
        <v>0.441</v>
      </c>
      <c r="AQ6" s="1">
        <v>0.441</v>
      </c>
      <c r="AR6" s="1">
        <v>0.441</v>
      </c>
      <c r="AS6" s="1">
        <v>0.441</v>
      </c>
    </row>
    <row r="7" spans="1:45" x14ac:dyDescent="0.3">
      <c r="A7" s="1" t="s">
        <v>6</v>
      </c>
      <c r="B7" s="1" t="s">
        <v>2</v>
      </c>
      <c r="C7" s="1"/>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row>
    <row r="8" spans="1:45" x14ac:dyDescent="0.3">
      <c r="A8" s="1" t="s">
        <v>7</v>
      </c>
      <c r="B8" s="1" t="s">
        <v>2</v>
      </c>
      <c r="C8" s="1"/>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0.04</v>
      </c>
      <c r="Y8" s="1">
        <v>0.04</v>
      </c>
      <c r="Z8" s="1">
        <v>0.04</v>
      </c>
      <c r="AA8" s="1">
        <v>0.04</v>
      </c>
      <c r="AB8" s="1">
        <v>0.2</v>
      </c>
      <c r="AC8" s="1">
        <v>0.2</v>
      </c>
      <c r="AD8" s="1">
        <v>0.2</v>
      </c>
      <c r="AE8" s="1">
        <v>0.2</v>
      </c>
      <c r="AF8" s="1">
        <v>0.2</v>
      </c>
      <c r="AG8" s="1">
        <v>0.2</v>
      </c>
      <c r="AH8" s="1">
        <v>0.2</v>
      </c>
      <c r="AI8" s="1">
        <v>0.2</v>
      </c>
      <c r="AJ8" s="1">
        <v>0.2</v>
      </c>
      <c r="AK8" s="1">
        <v>0.2</v>
      </c>
      <c r="AL8" s="1">
        <v>0.2</v>
      </c>
      <c r="AM8" s="1">
        <v>0.2</v>
      </c>
      <c r="AN8" s="1">
        <v>0.2</v>
      </c>
      <c r="AO8" s="1">
        <v>0.2</v>
      </c>
      <c r="AP8" s="1">
        <v>0.2</v>
      </c>
      <c r="AQ8" s="1">
        <v>0.2</v>
      </c>
      <c r="AR8" s="1">
        <v>0.2</v>
      </c>
      <c r="AS8" s="1">
        <v>0.2</v>
      </c>
    </row>
    <row r="9" spans="1:45" x14ac:dyDescent="0.3">
      <c r="A9" s="1" t="s">
        <v>8</v>
      </c>
      <c r="B9" s="1" t="s">
        <v>2</v>
      </c>
      <c r="C9" s="1"/>
      <c r="D9" s="1">
        <v>0</v>
      </c>
      <c r="E9" s="1">
        <v>0</v>
      </c>
      <c r="F9" s="1">
        <v>0</v>
      </c>
      <c r="G9" s="1">
        <v>0</v>
      </c>
      <c r="H9" s="1">
        <v>0</v>
      </c>
      <c r="I9" s="1">
        <v>0</v>
      </c>
      <c r="J9" s="1">
        <v>0</v>
      </c>
      <c r="K9" s="1">
        <v>0</v>
      </c>
      <c r="L9" s="1">
        <v>0</v>
      </c>
      <c r="M9" s="1">
        <v>0</v>
      </c>
      <c r="N9" s="1">
        <v>0</v>
      </c>
      <c r="O9" s="1">
        <v>0</v>
      </c>
      <c r="P9" s="1">
        <v>0</v>
      </c>
      <c r="Q9" s="1">
        <v>0</v>
      </c>
      <c r="R9" s="1">
        <v>0</v>
      </c>
      <c r="S9" s="1">
        <v>0</v>
      </c>
      <c r="T9" s="1">
        <v>0</v>
      </c>
      <c r="U9" s="1">
        <v>0</v>
      </c>
      <c r="V9" s="1">
        <v>0</v>
      </c>
      <c r="W9" s="1">
        <v>0</v>
      </c>
      <c r="X9" s="1">
        <v>0</v>
      </c>
      <c r="Y9" s="1">
        <v>0</v>
      </c>
      <c r="Z9" s="1">
        <v>0</v>
      </c>
      <c r="AA9" s="1">
        <v>0</v>
      </c>
      <c r="AB9" s="1">
        <v>0</v>
      </c>
      <c r="AC9" s="1">
        <v>0</v>
      </c>
      <c r="AD9" s="1">
        <v>0</v>
      </c>
      <c r="AE9" s="1">
        <v>0</v>
      </c>
      <c r="AF9" s="1">
        <v>0</v>
      </c>
      <c r="AG9" s="1">
        <v>0</v>
      </c>
      <c r="AH9" s="1">
        <v>0</v>
      </c>
      <c r="AI9" s="1">
        <v>0</v>
      </c>
      <c r="AJ9" s="1">
        <v>0</v>
      </c>
      <c r="AK9" s="1">
        <v>0</v>
      </c>
      <c r="AL9" s="1">
        <v>0</v>
      </c>
      <c r="AM9" s="1">
        <v>0</v>
      </c>
      <c r="AN9" s="1">
        <v>0</v>
      </c>
      <c r="AO9" s="1">
        <v>0</v>
      </c>
      <c r="AP9" s="1">
        <v>0</v>
      </c>
      <c r="AQ9" s="1">
        <v>0</v>
      </c>
      <c r="AR9" s="1">
        <v>0</v>
      </c>
      <c r="AS9" s="1">
        <v>0</v>
      </c>
    </row>
    <row r="10" spans="1:45" x14ac:dyDescent="0.3">
      <c r="A10" s="1" t="s">
        <v>9</v>
      </c>
      <c r="B10" s="1" t="s">
        <v>2</v>
      </c>
      <c r="C10" s="1"/>
      <c r="D10" s="1">
        <v>0</v>
      </c>
      <c r="E10" s="1">
        <v>0</v>
      </c>
      <c r="F10" s="1">
        <v>0</v>
      </c>
      <c r="G10" s="1">
        <v>0</v>
      </c>
      <c r="H10" s="1">
        <v>0</v>
      </c>
      <c r="I10" s="1">
        <v>0</v>
      </c>
      <c r="J10" s="1">
        <v>0</v>
      </c>
      <c r="K10" s="1">
        <v>0</v>
      </c>
      <c r="L10" s="1">
        <v>0</v>
      </c>
      <c r="M10" s="1">
        <v>0</v>
      </c>
      <c r="N10" s="1">
        <v>0</v>
      </c>
      <c r="O10" s="1">
        <v>0</v>
      </c>
      <c r="P10" s="1">
        <v>0</v>
      </c>
      <c r="Q10" s="1">
        <v>0</v>
      </c>
      <c r="R10" s="1">
        <v>0</v>
      </c>
      <c r="S10" s="1">
        <v>0</v>
      </c>
      <c r="T10" s="1">
        <v>0</v>
      </c>
      <c r="U10" s="1">
        <v>0</v>
      </c>
      <c r="V10" s="1">
        <v>0</v>
      </c>
      <c r="W10" s="1">
        <v>0</v>
      </c>
      <c r="X10" s="1">
        <v>0</v>
      </c>
      <c r="Y10" s="1">
        <v>0</v>
      </c>
      <c r="Z10" s="1">
        <v>0</v>
      </c>
      <c r="AA10" s="1">
        <v>0</v>
      </c>
      <c r="AB10" s="1">
        <v>0</v>
      </c>
      <c r="AC10" s="1">
        <v>0</v>
      </c>
      <c r="AD10" s="1">
        <v>0</v>
      </c>
      <c r="AE10" s="1">
        <v>0</v>
      </c>
      <c r="AF10" s="1">
        <v>0</v>
      </c>
      <c r="AG10" s="1">
        <v>0</v>
      </c>
      <c r="AH10" s="1">
        <v>0</v>
      </c>
      <c r="AI10" s="1">
        <v>0</v>
      </c>
      <c r="AJ10" s="1">
        <v>0</v>
      </c>
      <c r="AK10" s="1">
        <v>0</v>
      </c>
      <c r="AL10" s="1">
        <v>0</v>
      </c>
      <c r="AM10" s="1">
        <v>0</v>
      </c>
      <c r="AN10" s="1">
        <v>0</v>
      </c>
      <c r="AO10" s="1">
        <v>0</v>
      </c>
      <c r="AP10" s="1">
        <v>0</v>
      </c>
      <c r="AQ10" s="1">
        <v>0</v>
      </c>
      <c r="AR10" s="1">
        <v>0</v>
      </c>
      <c r="AS10" s="1">
        <v>0</v>
      </c>
    </row>
    <row r="11" spans="1:45" x14ac:dyDescent="0.3">
      <c r="A11" s="1" t="s">
        <v>10</v>
      </c>
      <c r="B11" s="1" t="s">
        <v>2</v>
      </c>
      <c r="C11" s="1"/>
      <c r="D11" s="1">
        <v>0</v>
      </c>
      <c r="E11" s="1">
        <v>0</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row>
    <row r="12" spans="1:45" x14ac:dyDescent="0.3">
      <c r="A12" s="1" t="s">
        <v>11</v>
      </c>
      <c r="B12" s="1" t="s">
        <v>2</v>
      </c>
      <c r="C12" s="1"/>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row>
    <row r="13" spans="1:45" x14ac:dyDescent="0.3">
      <c r="A13" s="1" t="s">
        <v>12</v>
      </c>
      <c r="B13" s="1" t="s">
        <v>2</v>
      </c>
      <c r="C13" s="1"/>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7">
        <v>1E-3</v>
      </c>
      <c r="V13" s="1">
        <v>1E-3</v>
      </c>
      <c r="W13" s="1">
        <v>1E-3</v>
      </c>
      <c r="X13" s="1">
        <v>1E-3</v>
      </c>
      <c r="Y13" s="1">
        <v>1E-3</v>
      </c>
      <c r="Z13" s="1">
        <v>1E-3</v>
      </c>
      <c r="AA13" s="1">
        <v>1E-3</v>
      </c>
      <c r="AB13" s="1">
        <v>1E-3</v>
      </c>
      <c r="AC13" s="1">
        <v>1E-3</v>
      </c>
      <c r="AD13" s="1">
        <v>1E-3</v>
      </c>
      <c r="AE13" s="1">
        <v>1E-3</v>
      </c>
      <c r="AF13" s="1">
        <v>1E-3</v>
      </c>
      <c r="AG13" s="1">
        <v>1E-3</v>
      </c>
      <c r="AH13" s="1">
        <v>1E-3</v>
      </c>
      <c r="AI13" s="1">
        <v>1E-3</v>
      </c>
      <c r="AJ13" s="1">
        <v>1E-3</v>
      </c>
      <c r="AK13" s="1">
        <v>1E-3</v>
      </c>
      <c r="AL13" s="1">
        <v>1E-3</v>
      </c>
      <c r="AM13" s="1">
        <v>1E-3</v>
      </c>
      <c r="AN13" s="1">
        <v>1E-3</v>
      </c>
      <c r="AO13" s="1">
        <v>1E-3</v>
      </c>
      <c r="AP13" s="1">
        <v>1E-3</v>
      </c>
      <c r="AQ13" s="1">
        <v>1E-3</v>
      </c>
      <c r="AR13" s="1">
        <v>1E-3</v>
      </c>
      <c r="AS13" s="1">
        <v>1E-3</v>
      </c>
    </row>
    <row r="14" spans="1:45" x14ac:dyDescent="0.3">
      <c r="A14" s="1" t="s">
        <v>13</v>
      </c>
      <c r="B14" s="1" t="s">
        <v>2</v>
      </c>
      <c r="C14" s="1"/>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row>
    <row r="15" spans="1:45" x14ac:dyDescent="0.3">
      <c r="A15" s="1" t="s">
        <v>14</v>
      </c>
      <c r="B15" s="1" t="s">
        <v>2</v>
      </c>
      <c r="C15" s="1"/>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row>
    <row r="16" spans="1:45" x14ac:dyDescent="0.3">
      <c r="A16" s="1" t="s">
        <v>15</v>
      </c>
      <c r="B16" s="1" t="s">
        <v>2</v>
      </c>
      <c r="C16" s="1"/>
      <c r="D16" s="1">
        <v>0</v>
      </c>
      <c r="E16" s="1">
        <v>0</v>
      </c>
      <c r="F16" s="1">
        <v>0</v>
      </c>
      <c r="G16" s="1">
        <v>0</v>
      </c>
      <c r="H16" s="1">
        <v>0</v>
      </c>
      <c r="I16" s="1">
        <v>0</v>
      </c>
      <c r="J16" s="1">
        <v>0</v>
      </c>
      <c r="K16" s="1">
        <v>0</v>
      </c>
      <c r="L16" s="1">
        <v>0</v>
      </c>
      <c r="M16" s="1">
        <v>0</v>
      </c>
      <c r="N16" s="1">
        <v>0</v>
      </c>
      <c r="O16" s="1">
        <v>0</v>
      </c>
      <c r="P16" s="1">
        <v>0</v>
      </c>
      <c r="Q16" s="1">
        <v>0</v>
      </c>
      <c r="R16" s="1">
        <v>0</v>
      </c>
      <c r="S16" s="1">
        <v>0</v>
      </c>
      <c r="T16" s="1">
        <v>0</v>
      </c>
      <c r="U16" s="1">
        <v>0</v>
      </c>
      <c r="V16" s="1">
        <v>0</v>
      </c>
      <c r="W16" s="1">
        <v>0</v>
      </c>
      <c r="X16" s="1">
        <v>0</v>
      </c>
      <c r="Y16" s="1">
        <v>0</v>
      </c>
      <c r="Z16" s="1">
        <v>0</v>
      </c>
      <c r="AA16" s="1">
        <v>0</v>
      </c>
      <c r="AB16" s="1">
        <v>0</v>
      </c>
      <c r="AC16" s="1">
        <v>0</v>
      </c>
      <c r="AD16" s="1">
        <v>0</v>
      </c>
      <c r="AE16" s="1">
        <v>0</v>
      </c>
      <c r="AF16" s="1">
        <v>0</v>
      </c>
      <c r="AG16" s="1">
        <v>0</v>
      </c>
      <c r="AH16" s="1">
        <v>0</v>
      </c>
      <c r="AI16" s="1">
        <v>0</v>
      </c>
      <c r="AJ16" s="1">
        <v>0</v>
      </c>
      <c r="AK16" s="1">
        <v>0</v>
      </c>
      <c r="AL16" s="1">
        <v>0</v>
      </c>
      <c r="AM16" s="1">
        <v>0</v>
      </c>
      <c r="AN16" s="1">
        <v>0</v>
      </c>
      <c r="AO16" s="1">
        <v>0</v>
      </c>
      <c r="AP16" s="1">
        <v>0</v>
      </c>
      <c r="AQ16" s="1">
        <v>0</v>
      </c>
      <c r="AR16" s="1">
        <v>0</v>
      </c>
      <c r="AS16" s="1">
        <v>0</v>
      </c>
    </row>
    <row r="17" spans="1:45" x14ac:dyDescent="0.3">
      <c r="A17" s="1" t="s">
        <v>16</v>
      </c>
      <c r="B17" s="1" t="s">
        <v>2</v>
      </c>
      <c r="C17" s="1"/>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row>
    <row r="18" spans="1:45" x14ac:dyDescent="0.3">
      <c r="A18" s="1" t="s">
        <v>17</v>
      </c>
      <c r="B18" s="1" t="s">
        <v>2</v>
      </c>
      <c r="C18" s="1"/>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row>
    <row r="19" spans="1:45" x14ac:dyDescent="0.3">
      <c r="A19" s="1" t="s">
        <v>18</v>
      </c>
      <c r="B19" s="1" t="s">
        <v>2</v>
      </c>
      <c r="C19" s="1"/>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1.2E-2</v>
      </c>
      <c r="AD19" s="1">
        <v>1.2E-2</v>
      </c>
      <c r="AE19" s="1">
        <v>1.2E-2</v>
      </c>
      <c r="AF19" s="1">
        <v>1.2E-2</v>
      </c>
      <c r="AG19" s="1">
        <v>1.2E-2</v>
      </c>
      <c r="AH19" s="1">
        <v>1.2E-2</v>
      </c>
      <c r="AI19" s="1">
        <v>1.2E-2</v>
      </c>
      <c r="AJ19" s="1">
        <v>1.2E-2</v>
      </c>
      <c r="AK19" s="1">
        <v>1.2E-2</v>
      </c>
      <c r="AL19" s="1">
        <v>1.2E-2</v>
      </c>
      <c r="AM19" s="1">
        <v>1.2E-2</v>
      </c>
      <c r="AN19" s="1">
        <v>1.2E-2</v>
      </c>
      <c r="AO19" s="1">
        <v>1.2E-2</v>
      </c>
      <c r="AP19" s="1">
        <v>1.2E-2</v>
      </c>
      <c r="AQ19" s="1">
        <v>1.2E-2</v>
      </c>
      <c r="AR19" s="1">
        <v>1.2E-2</v>
      </c>
      <c r="AS19" s="1">
        <v>1.2E-2</v>
      </c>
    </row>
    <row r="20" spans="1:45" x14ac:dyDescent="0.3">
      <c r="A20" s="1" t="s">
        <v>19</v>
      </c>
      <c r="B20" s="1" t="s">
        <v>2</v>
      </c>
      <c r="C20" s="1"/>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row>
    <row r="21" spans="1:45" x14ac:dyDescent="0.3">
      <c r="A21" s="1" t="s">
        <v>20</v>
      </c>
      <c r="B21" s="1" t="s">
        <v>2</v>
      </c>
      <c r="C21" s="1"/>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row>
    <row r="22" spans="1:45" x14ac:dyDescent="0.3">
      <c r="A22" s="1" t="s">
        <v>21</v>
      </c>
      <c r="B22" s="1" t="s">
        <v>2</v>
      </c>
      <c r="C22" s="1"/>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v>0</v>
      </c>
      <c r="W22" s="1">
        <v>0</v>
      </c>
      <c r="X22" s="1">
        <v>0</v>
      </c>
      <c r="Y22" s="1">
        <v>0</v>
      </c>
      <c r="Z22" s="1">
        <v>0</v>
      </c>
      <c r="AA22" s="1">
        <v>0</v>
      </c>
      <c r="AB22" s="1">
        <v>0</v>
      </c>
      <c r="AC22" s="1">
        <v>0</v>
      </c>
      <c r="AD22" s="1">
        <v>0</v>
      </c>
      <c r="AE22" s="1">
        <v>0</v>
      </c>
      <c r="AF22" s="1">
        <v>0</v>
      </c>
      <c r="AG22" s="1">
        <v>0</v>
      </c>
      <c r="AH22" s="1">
        <v>0</v>
      </c>
      <c r="AI22" s="1">
        <v>0</v>
      </c>
      <c r="AJ22" s="1">
        <v>0</v>
      </c>
      <c r="AK22" s="1">
        <v>0</v>
      </c>
      <c r="AL22" s="1">
        <v>0</v>
      </c>
      <c r="AM22" s="1">
        <v>0</v>
      </c>
      <c r="AN22" s="1">
        <v>0</v>
      </c>
      <c r="AO22" s="1">
        <v>0</v>
      </c>
      <c r="AP22" s="1">
        <v>0</v>
      </c>
      <c r="AQ22" s="1">
        <v>0</v>
      </c>
      <c r="AR22" s="1">
        <v>0</v>
      </c>
      <c r="AS22" s="1">
        <v>0</v>
      </c>
    </row>
    <row r="23" spans="1:45" x14ac:dyDescent="0.3">
      <c r="A23" s="1" t="s">
        <v>22</v>
      </c>
      <c r="B23" s="1" t="s">
        <v>2</v>
      </c>
      <c r="C23" s="1"/>
      <c r="D23" s="1">
        <v>0</v>
      </c>
      <c r="E23" s="1">
        <v>0</v>
      </c>
      <c r="F23" s="1">
        <v>0</v>
      </c>
      <c r="G23" s="1">
        <v>0</v>
      </c>
      <c r="H23" s="1">
        <v>0</v>
      </c>
      <c r="I23" s="1">
        <v>0</v>
      </c>
      <c r="J23" s="1">
        <v>0</v>
      </c>
      <c r="K23" s="1">
        <v>0</v>
      </c>
      <c r="L23" s="1">
        <v>0</v>
      </c>
      <c r="M23" s="1">
        <v>0</v>
      </c>
      <c r="N23" s="1">
        <v>0</v>
      </c>
      <c r="O23" s="1">
        <v>0</v>
      </c>
      <c r="P23" s="1">
        <v>0</v>
      </c>
      <c r="Q23" s="1">
        <v>0</v>
      </c>
      <c r="R23" s="1">
        <v>0</v>
      </c>
      <c r="S23" s="1">
        <v>0</v>
      </c>
      <c r="T23" s="1">
        <v>0</v>
      </c>
      <c r="U23" s="1">
        <v>0</v>
      </c>
      <c r="V23" s="1">
        <v>0</v>
      </c>
      <c r="W23" s="1">
        <v>0</v>
      </c>
      <c r="X23" s="1">
        <v>0</v>
      </c>
      <c r="Y23" s="1">
        <v>0</v>
      </c>
      <c r="Z23" s="1">
        <v>0</v>
      </c>
      <c r="AA23" s="1">
        <v>0</v>
      </c>
      <c r="AB23" s="1">
        <v>0</v>
      </c>
      <c r="AC23" s="1">
        <v>0.16</v>
      </c>
      <c r="AD23" s="1">
        <v>0.16</v>
      </c>
      <c r="AE23" s="1">
        <v>0.16</v>
      </c>
      <c r="AF23" s="1">
        <v>0.16</v>
      </c>
      <c r="AG23" s="1">
        <v>0.16</v>
      </c>
      <c r="AH23" s="1">
        <v>0.16</v>
      </c>
      <c r="AI23" s="1">
        <v>0.16</v>
      </c>
      <c r="AJ23" s="1">
        <v>0.16</v>
      </c>
      <c r="AK23" s="1">
        <v>0.16</v>
      </c>
      <c r="AL23" s="1">
        <v>0.16</v>
      </c>
      <c r="AM23" s="1">
        <v>0.16</v>
      </c>
      <c r="AN23" s="1">
        <v>0.16</v>
      </c>
      <c r="AO23" s="1">
        <v>0.16</v>
      </c>
      <c r="AP23" s="1">
        <v>0.16</v>
      </c>
      <c r="AQ23" s="1">
        <v>0.16</v>
      </c>
      <c r="AR23" s="1">
        <v>0.16</v>
      </c>
      <c r="AS23" s="1">
        <v>0.16</v>
      </c>
    </row>
    <row r="24" spans="1:45" x14ac:dyDescent="0.3">
      <c r="A24" s="1" t="s">
        <v>23</v>
      </c>
      <c r="B24" s="1" t="s">
        <v>2</v>
      </c>
      <c r="C24" s="1"/>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1">
        <v>0</v>
      </c>
      <c r="AE24" s="1">
        <v>0</v>
      </c>
      <c r="AF24" s="1">
        <v>0</v>
      </c>
      <c r="AG24" s="1">
        <v>0</v>
      </c>
      <c r="AH24" s="1">
        <v>0</v>
      </c>
      <c r="AI24" s="1">
        <v>0</v>
      </c>
      <c r="AJ24" s="1">
        <v>0</v>
      </c>
      <c r="AK24" s="1">
        <v>0</v>
      </c>
      <c r="AL24" s="1">
        <v>0</v>
      </c>
      <c r="AM24" s="1">
        <v>0</v>
      </c>
      <c r="AN24" s="1">
        <v>0</v>
      </c>
      <c r="AO24" s="1">
        <v>0</v>
      </c>
      <c r="AP24" s="1">
        <v>0</v>
      </c>
      <c r="AQ24" s="1">
        <v>0</v>
      </c>
      <c r="AR24" s="1">
        <v>0</v>
      </c>
      <c r="AS24" s="1">
        <v>0</v>
      </c>
    </row>
    <row r="25" spans="1:45" x14ac:dyDescent="0.3">
      <c r="A25" s="1" t="s">
        <v>24</v>
      </c>
      <c r="B25" s="1" t="s">
        <v>2</v>
      </c>
      <c r="C25" s="1"/>
      <c r="D25" s="1">
        <v>0</v>
      </c>
      <c r="E25" s="1">
        <v>0</v>
      </c>
      <c r="F25" s="1">
        <v>0</v>
      </c>
      <c r="G25" s="1">
        <v>0</v>
      </c>
      <c r="H25" s="1">
        <v>0</v>
      </c>
      <c r="I25" s="1">
        <v>0</v>
      </c>
      <c r="J25" s="1">
        <v>0</v>
      </c>
      <c r="K25" s="1">
        <v>0</v>
      </c>
      <c r="L25" s="1">
        <v>0</v>
      </c>
      <c r="M25" s="1">
        <v>0</v>
      </c>
      <c r="N25" s="1">
        <v>0</v>
      </c>
      <c r="O25" s="1">
        <v>0</v>
      </c>
      <c r="P25" s="1">
        <v>0</v>
      </c>
      <c r="Q25" s="1">
        <v>0</v>
      </c>
      <c r="R25" s="1">
        <v>0</v>
      </c>
      <c r="S25" s="1">
        <v>0</v>
      </c>
      <c r="T25" s="7">
        <v>1</v>
      </c>
      <c r="U25" s="1">
        <v>1</v>
      </c>
      <c r="V25" s="1">
        <v>1</v>
      </c>
      <c r="W25" s="1">
        <v>1</v>
      </c>
      <c r="X25" s="1">
        <v>1</v>
      </c>
      <c r="Y25" s="1">
        <v>1</v>
      </c>
      <c r="Z25" s="1">
        <v>1</v>
      </c>
      <c r="AA25" s="1">
        <v>1</v>
      </c>
      <c r="AB25" s="1">
        <v>1</v>
      </c>
      <c r="AC25" s="1">
        <v>1</v>
      </c>
      <c r="AD25" s="1">
        <v>1</v>
      </c>
      <c r="AE25" s="1">
        <v>2</v>
      </c>
      <c r="AF25" s="1">
        <v>2</v>
      </c>
      <c r="AG25" s="1">
        <v>2</v>
      </c>
      <c r="AH25" s="1">
        <v>2</v>
      </c>
      <c r="AI25" s="1">
        <v>2</v>
      </c>
      <c r="AJ25" s="1">
        <v>2</v>
      </c>
      <c r="AK25" s="1">
        <v>2</v>
      </c>
      <c r="AL25" s="1">
        <v>11.35</v>
      </c>
      <c r="AM25" s="1">
        <v>11.35</v>
      </c>
      <c r="AN25" s="1">
        <v>11.35</v>
      </c>
      <c r="AO25" s="1">
        <v>11.35</v>
      </c>
      <c r="AP25" s="1">
        <v>11.35</v>
      </c>
      <c r="AQ25" s="1">
        <v>11.35</v>
      </c>
      <c r="AR25" s="1">
        <v>11.35</v>
      </c>
      <c r="AS25" s="1">
        <v>11.35</v>
      </c>
    </row>
    <row r="26" spans="1:45" x14ac:dyDescent="0.3">
      <c r="A26" s="1" t="s">
        <v>25</v>
      </c>
      <c r="B26" s="1" t="s">
        <v>2</v>
      </c>
      <c r="C26" s="1"/>
      <c r="D26" s="1">
        <v>0</v>
      </c>
      <c r="E26" s="1">
        <v>0</v>
      </c>
      <c r="F26" s="1">
        <v>0</v>
      </c>
      <c r="G26" s="1">
        <v>0</v>
      </c>
      <c r="H26" s="1">
        <v>0</v>
      </c>
      <c r="I26" s="1">
        <v>0</v>
      </c>
      <c r="J26" s="1">
        <v>0</v>
      </c>
      <c r="K26" s="1">
        <v>0</v>
      </c>
      <c r="L26" s="1">
        <v>0</v>
      </c>
      <c r="M26" s="1">
        <v>0</v>
      </c>
      <c r="N26" s="1">
        <v>0</v>
      </c>
      <c r="O26" s="1">
        <v>0</v>
      </c>
      <c r="P26" s="1">
        <v>0</v>
      </c>
      <c r="Q26" s="1">
        <v>0</v>
      </c>
      <c r="R26" s="1">
        <v>0</v>
      </c>
      <c r="S26" s="1">
        <v>0</v>
      </c>
      <c r="T26" s="1">
        <v>0</v>
      </c>
      <c r="U26" s="1">
        <v>0</v>
      </c>
      <c r="V26" s="1">
        <v>0</v>
      </c>
      <c r="W26" s="1">
        <v>0</v>
      </c>
      <c r="X26" s="1">
        <v>0</v>
      </c>
      <c r="Y26" s="1">
        <v>0</v>
      </c>
      <c r="Z26" s="1">
        <v>0</v>
      </c>
      <c r="AA26" s="1">
        <v>0</v>
      </c>
      <c r="AB26" s="1">
        <v>0</v>
      </c>
      <c r="AC26" s="1">
        <v>0</v>
      </c>
      <c r="AD26" s="1">
        <v>0</v>
      </c>
      <c r="AE26" s="1">
        <v>0</v>
      </c>
      <c r="AF26" s="1">
        <v>0</v>
      </c>
      <c r="AG26" s="1">
        <v>0</v>
      </c>
      <c r="AH26" s="1">
        <v>0</v>
      </c>
      <c r="AI26" s="1">
        <v>0</v>
      </c>
      <c r="AJ26" s="1">
        <v>0</v>
      </c>
      <c r="AK26" s="1">
        <v>0</v>
      </c>
      <c r="AL26" s="1">
        <v>0</v>
      </c>
      <c r="AM26" s="1">
        <v>0</v>
      </c>
      <c r="AN26" s="1">
        <v>0</v>
      </c>
      <c r="AO26" s="1">
        <v>0</v>
      </c>
      <c r="AP26" s="1">
        <v>0</v>
      </c>
      <c r="AQ26" s="1">
        <v>0</v>
      </c>
      <c r="AR26" s="1">
        <v>0</v>
      </c>
      <c r="AS26" s="1">
        <v>0</v>
      </c>
    </row>
    <row r="27" spans="1:45" x14ac:dyDescent="0.3">
      <c r="A27" s="1" t="s">
        <v>26</v>
      </c>
      <c r="B27" s="1" t="s">
        <v>2</v>
      </c>
      <c r="C27" s="1"/>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0</v>
      </c>
      <c r="AM27" s="1">
        <v>0</v>
      </c>
      <c r="AN27" s="1">
        <v>0</v>
      </c>
      <c r="AO27" s="1">
        <v>0</v>
      </c>
      <c r="AP27" s="1">
        <v>0</v>
      </c>
      <c r="AQ27" s="1">
        <v>0</v>
      </c>
      <c r="AR27" s="1">
        <v>0</v>
      </c>
      <c r="AS27" s="1">
        <v>0</v>
      </c>
    </row>
    <row r="28" spans="1:45" x14ac:dyDescent="0.3">
      <c r="A28" s="1" t="s">
        <v>27</v>
      </c>
      <c r="B28" s="1" t="s">
        <v>2</v>
      </c>
      <c r="C28" s="1"/>
      <c r="D28" s="1">
        <v>0</v>
      </c>
      <c r="E28" s="1">
        <v>0</v>
      </c>
      <c r="F28" s="1">
        <v>0</v>
      </c>
      <c r="G28" s="1">
        <v>0</v>
      </c>
      <c r="H28" s="1">
        <v>0</v>
      </c>
      <c r="I28" s="1">
        <v>0</v>
      </c>
      <c r="J28" s="1">
        <v>0</v>
      </c>
      <c r="K28" s="1">
        <v>0</v>
      </c>
      <c r="L28" s="1">
        <v>0</v>
      </c>
      <c r="M28" s="1">
        <v>0</v>
      </c>
      <c r="N28" s="1">
        <v>0</v>
      </c>
      <c r="O28" s="1">
        <v>0</v>
      </c>
      <c r="P28" s="1">
        <v>0</v>
      </c>
      <c r="Q28" s="1">
        <v>0</v>
      </c>
      <c r="R28" s="1">
        <v>0</v>
      </c>
      <c r="S28" s="1">
        <v>0</v>
      </c>
      <c r="T28" s="1">
        <v>0</v>
      </c>
      <c r="U28" s="1">
        <v>0</v>
      </c>
      <c r="V28" s="1">
        <v>0</v>
      </c>
      <c r="W28" s="1">
        <v>0</v>
      </c>
      <c r="X28" s="1">
        <v>0</v>
      </c>
      <c r="Y28" s="1">
        <v>0</v>
      </c>
      <c r="Z28" s="1">
        <v>0</v>
      </c>
      <c r="AA28" s="1">
        <v>0</v>
      </c>
      <c r="AB28" s="1">
        <v>0</v>
      </c>
      <c r="AC28" s="1">
        <v>0</v>
      </c>
      <c r="AD28" s="1">
        <v>0</v>
      </c>
      <c r="AE28" s="1">
        <v>0</v>
      </c>
      <c r="AF28" s="1">
        <v>0</v>
      </c>
      <c r="AG28" s="1">
        <v>0</v>
      </c>
      <c r="AH28" s="1">
        <v>0</v>
      </c>
      <c r="AI28" s="1">
        <v>0</v>
      </c>
      <c r="AJ28" s="1">
        <v>0</v>
      </c>
      <c r="AK28" s="1">
        <v>0</v>
      </c>
      <c r="AL28" s="1">
        <v>0</v>
      </c>
      <c r="AM28" s="1">
        <v>0</v>
      </c>
      <c r="AN28" s="1">
        <v>0</v>
      </c>
      <c r="AO28" s="1">
        <v>0</v>
      </c>
      <c r="AP28" s="1">
        <v>0</v>
      </c>
      <c r="AQ28" s="1">
        <v>0</v>
      </c>
      <c r="AR28" s="1">
        <v>0</v>
      </c>
      <c r="AS28" s="1">
        <v>0</v>
      </c>
    </row>
    <row r="29" spans="1:45" x14ac:dyDescent="0.3">
      <c r="A29" s="1" t="s">
        <v>28</v>
      </c>
      <c r="B29" s="1" t="s">
        <v>2</v>
      </c>
      <c r="C29" s="1"/>
      <c r="D29" s="1">
        <v>0</v>
      </c>
      <c r="E29" s="1">
        <v>0</v>
      </c>
      <c r="F29" s="1">
        <v>0</v>
      </c>
      <c r="G29" s="1">
        <v>0</v>
      </c>
      <c r="H29" s="1">
        <v>0</v>
      </c>
      <c r="I29" s="1">
        <v>0</v>
      </c>
      <c r="J29" s="1">
        <v>0</v>
      </c>
      <c r="K29" s="1">
        <v>0</v>
      </c>
      <c r="L29" s="1">
        <v>0</v>
      </c>
      <c r="M29" s="7">
        <v>0.38900000000000001</v>
      </c>
      <c r="N29" s="1">
        <v>0.38900000000000001</v>
      </c>
      <c r="O29" s="1">
        <v>0.38900000000000001</v>
      </c>
      <c r="P29" s="1">
        <v>0.38900000000000001</v>
      </c>
      <c r="Q29" s="1">
        <v>0.38900000000000001</v>
      </c>
      <c r="R29" s="1">
        <v>0.38900000000000001</v>
      </c>
      <c r="S29" s="1">
        <v>0.38900000000000001</v>
      </c>
      <c r="T29" s="7">
        <v>1</v>
      </c>
      <c r="U29" s="1">
        <v>1</v>
      </c>
      <c r="V29" s="1">
        <v>1</v>
      </c>
      <c r="W29" s="1">
        <v>1</v>
      </c>
      <c r="X29" s="1">
        <v>1</v>
      </c>
      <c r="Y29" s="1">
        <v>1</v>
      </c>
      <c r="Z29" s="1">
        <v>1</v>
      </c>
      <c r="AA29" s="1">
        <v>1</v>
      </c>
      <c r="AB29" s="7">
        <v>5.45</v>
      </c>
      <c r="AC29" s="1">
        <v>5.45</v>
      </c>
      <c r="AD29" s="1">
        <v>5.45</v>
      </c>
      <c r="AE29" s="1">
        <v>5.45</v>
      </c>
      <c r="AF29" s="1">
        <v>5.45</v>
      </c>
      <c r="AG29" s="1">
        <v>5.45</v>
      </c>
      <c r="AH29" s="1">
        <v>5.45</v>
      </c>
      <c r="AI29" s="1">
        <v>5.45</v>
      </c>
      <c r="AJ29" s="1">
        <v>5.45</v>
      </c>
      <c r="AK29" s="1">
        <v>5.45</v>
      </c>
      <c r="AL29" s="1">
        <v>5.45</v>
      </c>
      <c r="AM29" s="1">
        <v>5.45</v>
      </c>
      <c r="AN29" s="1">
        <v>5.45</v>
      </c>
      <c r="AO29" s="1">
        <v>5.45</v>
      </c>
      <c r="AP29" s="1">
        <v>5.45</v>
      </c>
      <c r="AQ29" s="1">
        <v>5.45</v>
      </c>
      <c r="AR29" s="1">
        <v>5.45</v>
      </c>
      <c r="AS29" s="1">
        <v>5.45</v>
      </c>
    </row>
    <row r="30" spans="1:45" x14ac:dyDescent="0.3">
      <c r="A30" s="1" t="s">
        <v>29</v>
      </c>
      <c r="B30" s="1" t="s">
        <v>2</v>
      </c>
      <c r="C30" s="1"/>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0</v>
      </c>
      <c r="AK30" s="1">
        <v>0</v>
      </c>
      <c r="AL30" s="1">
        <v>0</v>
      </c>
      <c r="AM30" s="1">
        <v>0.13600000000000001</v>
      </c>
      <c r="AN30" s="1">
        <v>0.13600000000000001</v>
      </c>
      <c r="AO30" s="1">
        <v>0.13600000000000001</v>
      </c>
      <c r="AP30" s="1">
        <v>0.13600000000000001</v>
      </c>
      <c r="AQ30" s="1">
        <v>0.13600000000000001</v>
      </c>
      <c r="AR30" s="1">
        <v>0.13600000000000001</v>
      </c>
      <c r="AS30" s="1">
        <v>0.13600000000000001</v>
      </c>
    </row>
    <row r="31" spans="1:45" x14ac:dyDescent="0.3">
      <c r="A31" s="1" t="s">
        <v>30</v>
      </c>
      <c r="B31" s="1" t="s">
        <v>2</v>
      </c>
      <c r="C31" s="1"/>
      <c r="D31" s="1">
        <v>0</v>
      </c>
      <c r="E31" s="1">
        <v>0</v>
      </c>
      <c r="F31" s="1">
        <v>0</v>
      </c>
      <c r="G31" s="1">
        <v>0</v>
      </c>
      <c r="H31" s="1">
        <v>0</v>
      </c>
      <c r="I31" s="1">
        <v>0</v>
      </c>
      <c r="J31" s="1">
        <v>0</v>
      </c>
      <c r="K31" s="1">
        <v>0</v>
      </c>
      <c r="L31" s="1">
        <v>0</v>
      </c>
      <c r="M31" s="1">
        <v>0</v>
      </c>
      <c r="N31" s="1">
        <v>0</v>
      </c>
      <c r="O31" s="1">
        <v>0</v>
      </c>
      <c r="P31" s="1">
        <v>0</v>
      </c>
      <c r="Q31" s="1">
        <v>0</v>
      </c>
      <c r="R31" s="1">
        <v>0</v>
      </c>
      <c r="S31" s="1">
        <v>0</v>
      </c>
      <c r="T31" s="1">
        <v>0</v>
      </c>
      <c r="U31" s="1">
        <v>0</v>
      </c>
      <c r="V31" s="1">
        <v>0</v>
      </c>
      <c r="W31" s="1">
        <v>0</v>
      </c>
      <c r="X31" s="1">
        <v>0</v>
      </c>
      <c r="Y31" s="1">
        <v>0</v>
      </c>
      <c r="Z31" s="1">
        <v>0</v>
      </c>
      <c r="AA31" s="1">
        <v>0</v>
      </c>
      <c r="AB31" s="1">
        <v>0</v>
      </c>
      <c r="AC31" s="1">
        <v>0</v>
      </c>
      <c r="AD31" s="1">
        <v>0</v>
      </c>
      <c r="AE31" s="1">
        <v>0</v>
      </c>
      <c r="AF31" s="1">
        <v>0</v>
      </c>
      <c r="AG31" s="1">
        <v>0</v>
      </c>
      <c r="AH31" s="1">
        <v>0</v>
      </c>
      <c r="AI31" s="1">
        <v>0</v>
      </c>
      <c r="AJ31" s="1">
        <v>0</v>
      </c>
      <c r="AK31" s="1">
        <v>0</v>
      </c>
      <c r="AL31" s="1">
        <v>0</v>
      </c>
      <c r="AM31" s="1">
        <v>0</v>
      </c>
      <c r="AN31" s="1">
        <v>0</v>
      </c>
      <c r="AO31" s="1">
        <v>0</v>
      </c>
      <c r="AP31" s="1">
        <v>0</v>
      </c>
      <c r="AQ31" s="1">
        <v>0</v>
      </c>
      <c r="AR31" s="1">
        <v>0</v>
      </c>
      <c r="AS31" s="1">
        <v>0</v>
      </c>
    </row>
    <row r="32" spans="1:45" x14ac:dyDescent="0.3">
      <c r="A32" s="1" t="s">
        <v>31</v>
      </c>
      <c r="B32" s="1" t="s">
        <v>2</v>
      </c>
      <c r="C32" s="1"/>
      <c r="D32" s="1">
        <v>0</v>
      </c>
      <c r="E32" s="1">
        <v>0</v>
      </c>
      <c r="F32" s="1">
        <v>0</v>
      </c>
      <c r="G32" s="1">
        <v>0</v>
      </c>
      <c r="H32" s="1">
        <v>0</v>
      </c>
      <c r="I32" s="1">
        <v>0</v>
      </c>
      <c r="J32" s="1">
        <v>0</v>
      </c>
      <c r="K32" s="1">
        <v>0</v>
      </c>
      <c r="L32" s="1">
        <v>0</v>
      </c>
      <c r="M32" s="1">
        <v>0</v>
      </c>
      <c r="N32" s="1">
        <v>0</v>
      </c>
      <c r="O32" s="1">
        <v>0</v>
      </c>
      <c r="P32" s="1">
        <v>0</v>
      </c>
      <c r="Q32" s="1">
        <v>0</v>
      </c>
      <c r="R32" s="1">
        <v>0</v>
      </c>
      <c r="S32" s="1">
        <v>0</v>
      </c>
      <c r="T32" s="1">
        <v>0</v>
      </c>
      <c r="U32" s="1">
        <v>0</v>
      </c>
      <c r="V32" s="1">
        <v>0</v>
      </c>
      <c r="W32" s="1">
        <v>1.4</v>
      </c>
      <c r="X32" s="1">
        <v>1.4</v>
      </c>
      <c r="Y32" s="1">
        <v>1.4</v>
      </c>
      <c r="Z32" s="1">
        <v>1.4</v>
      </c>
      <c r="AA32" s="1">
        <v>1.4</v>
      </c>
      <c r="AB32" s="1">
        <v>1.4</v>
      </c>
      <c r="AC32" s="1">
        <v>1.4</v>
      </c>
      <c r="AD32" s="1">
        <v>1.8220000000000001</v>
      </c>
      <c r="AE32" s="1">
        <v>1.8220000000000001</v>
      </c>
      <c r="AF32" s="1">
        <v>1.8220000000000001</v>
      </c>
      <c r="AG32" s="1">
        <v>1.8220000000000001</v>
      </c>
      <c r="AH32" s="1">
        <v>1.8220000000000001</v>
      </c>
      <c r="AI32" s="1">
        <v>1.8220000000000001</v>
      </c>
      <c r="AJ32" s="1">
        <v>1.8220000000000001</v>
      </c>
      <c r="AK32" s="1">
        <v>1.8220000000000001</v>
      </c>
      <c r="AL32" s="1">
        <v>1.8220000000000001</v>
      </c>
      <c r="AM32" s="1">
        <v>1.8220000000000001</v>
      </c>
      <c r="AN32" s="1">
        <v>1.8220000000000001</v>
      </c>
      <c r="AO32" s="1">
        <v>1.8220000000000001</v>
      </c>
      <c r="AP32" s="1">
        <v>1.8220000000000001</v>
      </c>
      <c r="AQ32" s="1">
        <v>1.8220000000000001</v>
      </c>
      <c r="AR32" s="1">
        <v>1.8220000000000001</v>
      </c>
      <c r="AS32" s="1">
        <v>1.8220000000000001</v>
      </c>
    </row>
    <row r="33" spans="1:45" x14ac:dyDescent="0.3">
      <c r="A33" s="1" t="s">
        <v>32</v>
      </c>
      <c r="B33" s="1" t="s">
        <v>2</v>
      </c>
      <c r="C33" s="1"/>
      <c r="D33" s="1">
        <v>0</v>
      </c>
      <c r="E33" s="1">
        <v>0</v>
      </c>
      <c r="F33" s="1">
        <v>0</v>
      </c>
      <c r="G33" s="1">
        <v>0</v>
      </c>
      <c r="H33" s="1">
        <v>0</v>
      </c>
      <c r="I33" s="1">
        <v>0</v>
      </c>
      <c r="J33" s="1">
        <v>0</v>
      </c>
      <c r="K33" s="1">
        <v>0</v>
      </c>
      <c r="L33" s="1">
        <v>0</v>
      </c>
      <c r="M33" s="1">
        <v>0</v>
      </c>
      <c r="N33" s="1">
        <v>0</v>
      </c>
      <c r="O33" s="1">
        <v>0</v>
      </c>
      <c r="P33" s="1">
        <v>0</v>
      </c>
      <c r="Q33" s="1">
        <v>0</v>
      </c>
      <c r="R33" s="1">
        <v>0</v>
      </c>
      <c r="S33" s="1">
        <v>0</v>
      </c>
      <c r="T33" s="1">
        <v>0</v>
      </c>
      <c r="U33" s="1">
        <v>0</v>
      </c>
      <c r="V33" s="1">
        <v>0</v>
      </c>
      <c r="W33" s="1">
        <v>0</v>
      </c>
      <c r="X33" s="1">
        <v>0</v>
      </c>
      <c r="Y33" s="1">
        <v>0</v>
      </c>
      <c r="Z33" s="1">
        <v>0</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row>
    <row r="34" spans="1:45" x14ac:dyDescent="0.3">
      <c r="A34" s="1" t="s">
        <v>33</v>
      </c>
      <c r="B34" s="1" t="s">
        <v>2</v>
      </c>
      <c r="C34" s="1"/>
      <c r="D34" s="1">
        <v>0</v>
      </c>
      <c r="E34" s="1">
        <v>0</v>
      </c>
      <c r="F34" s="1">
        <v>0</v>
      </c>
      <c r="G34" s="1">
        <v>0</v>
      </c>
      <c r="H34" s="1">
        <v>0</v>
      </c>
      <c r="I34" s="1">
        <v>0</v>
      </c>
      <c r="J34" s="1">
        <v>0</v>
      </c>
      <c r="K34" s="1">
        <v>0</v>
      </c>
      <c r="L34" s="1">
        <v>0</v>
      </c>
      <c r="M34" s="1">
        <v>0</v>
      </c>
      <c r="N34" s="1">
        <v>0</v>
      </c>
      <c r="O34" s="1">
        <v>0</v>
      </c>
      <c r="P34" s="1">
        <v>0</v>
      </c>
      <c r="Q34" s="1">
        <v>0</v>
      </c>
      <c r="R34" s="1">
        <v>0</v>
      </c>
      <c r="S34" s="1">
        <v>0</v>
      </c>
      <c r="T34" s="7">
        <v>1.347</v>
      </c>
      <c r="U34" s="1">
        <v>1.347</v>
      </c>
      <c r="V34" s="1">
        <v>1.347</v>
      </c>
      <c r="W34" s="1">
        <v>1.347</v>
      </c>
      <c r="X34" s="1">
        <v>1.347</v>
      </c>
      <c r="Y34" s="1">
        <v>1.347</v>
      </c>
      <c r="Z34" s="1">
        <v>1.347</v>
      </c>
      <c r="AA34" s="1">
        <v>1.347</v>
      </c>
      <c r="AB34" s="1">
        <v>1.347</v>
      </c>
      <c r="AC34" s="1">
        <v>1.347</v>
      </c>
      <c r="AD34" s="1">
        <v>1.347</v>
      </c>
      <c r="AE34" s="1">
        <v>1.347</v>
      </c>
      <c r="AF34" s="1">
        <v>1.347</v>
      </c>
      <c r="AG34" s="1">
        <v>1.347</v>
      </c>
      <c r="AH34" s="1">
        <v>1.347</v>
      </c>
      <c r="AI34" s="1">
        <v>1.347</v>
      </c>
      <c r="AJ34" s="1">
        <v>1.347</v>
      </c>
      <c r="AK34" s="1">
        <v>1.347</v>
      </c>
      <c r="AL34" s="1">
        <v>1.347</v>
      </c>
      <c r="AM34" s="1">
        <v>1.347</v>
      </c>
      <c r="AN34" s="1">
        <v>1.347</v>
      </c>
      <c r="AO34" s="1">
        <v>1.347</v>
      </c>
      <c r="AP34" s="1">
        <v>1.347</v>
      </c>
      <c r="AQ34" s="1">
        <v>1.347</v>
      </c>
      <c r="AR34" s="1">
        <v>1.347</v>
      </c>
      <c r="AS34" s="1">
        <v>1.347</v>
      </c>
    </row>
    <row r="35" spans="1:45" x14ac:dyDescent="0.3">
      <c r="A35" s="1" t="s">
        <v>34</v>
      </c>
      <c r="B35" s="1" t="s">
        <v>2</v>
      </c>
      <c r="C35" s="1"/>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0</v>
      </c>
      <c r="AG35" s="1">
        <v>0</v>
      </c>
      <c r="AH35" s="1">
        <v>0</v>
      </c>
      <c r="AI35" s="1">
        <v>0</v>
      </c>
      <c r="AJ35" s="1">
        <v>0</v>
      </c>
      <c r="AK35" s="1">
        <v>0</v>
      </c>
      <c r="AL35" s="1">
        <v>0</v>
      </c>
      <c r="AM35" s="1">
        <v>0</v>
      </c>
      <c r="AN35" s="1">
        <v>0</v>
      </c>
      <c r="AO35" s="1">
        <v>0</v>
      </c>
      <c r="AP35" s="1">
        <v>0</v>
      </c>
      <c r="AQ35" s="1">
        <v>0</v>
      </c>
      <c r="AR35" s="1">
        <v>0</v>
      </c>
      <c r="AS35" s="1">
        <v>0</v>
      </c>
    </row>
    <row r="36" spans="1:45" x14ac:dyDescent="0.3">
      <c r="A36" s="1" t="s">
        <v>35</v>
      </c>
      <c r="B36" s="1" t="s">
        <v>2</v>
      </c>
      <c r="C36" s="1"/>
      <c r="D36" s="1">
        <v>0</v>
      </c>
      <c r="E36" s="1">
        <v>0</v>
      </c>
      <c r="F36" s="1">
        <v>0</v>
      </c>
      <c r="G36" s="1">
        <v>0</v>
      </c>
      <c r="H36" s="1">
        <v>0</v>
      </c>
      <c r="I36" s="1">
        <v>0</v>
      </c>
      <c r="J36" s="1">
        <v>0</v>
      </c>
      <c r="K36" s="1">
        <v>0</v>
      </c>
      <c r="L36" s="1">
        <v>0</v>
      </c>
      <c r="M36" s="1">
        <v>0</v>
      </c>
      <c r="N36" s="1">
        <v>0</v>
      </c>
      <c r="O36" s="1">
        <v>0</v>
      </c>
      <c r="P36" s="1">
        <v>0</v>
      </c>
      <c r="Q36" s="1">
        <v>0</v>
      </c>
      <c r="R36" s="1">
        <v>0</v>
      </c>
      <c r="S36" s="1">
        <v>0</v>
      </c>
      <c r="T36" s="1">
        <v>0</v>
      </c>
      <c r="U36" s="1">
        <v>0</v>
      </c>
      <c r="V36" s="1">
        <v>0</v>
      </c>
      <c r="W36" s="1">
        <v>0</v>
      </c>
      <c r="X36" s="1">
        <v>0</v>
      </c>
      <c r="Y36" s="1">
        <v>0</v>
      </c>
      <c r="Z36" s="1">
        <v>0</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row>
    <row r="37" spans="1:45" x14ac:dyDescent="0.3">
      <c r="A37" s="1" t="s">
        <v>36</v>
      </c>
      <c r="B37" s="1" t="s">
        <v>2</v>
      </c>
      <c r="C37" s="1"/>
      <c r="D37" s="1">
        <v>0</v>
      </c>
      <c r="E37" s="1">
        <v>0</v>
      </c>
      <c r="F37" s="1">
        <v>0</v>
      </c>
      <c r="G37" s="1">
        <v>0</v>
      </c>
      <c r="H37" s="1">
        <v>0</v>
      </c>
      <c r="I37" s="1">
        <v>0</v>
      </c>
      <c r="J37" s="1">
        <v>0</v>
      </c>
      <c r="K37" s="1">
        <v>0</v>
      </c>
      <c r="L37" s="1">
        <v>0</v>
      </c>
      <c r="M37" s="1">
        <v>0</v>
      </c>
      <c r="N37" s="1">
        <v>0</v>
      </c>
      <c r="O37" s="1">
        <v>0</v>
      </c>
      <c r="P37" s="1">
        <v>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0</v>
      </c>
      <c r="AO37" s="1">
        <v>0</v>
      </c>
      <c r="AP37" s="1">
        <v>0</v>
      </c>
      <c r="AQ37" s="1">
        <v>0</v>
      </c>
      <c r="AR37" s="1">
        <v>0</v>
      </c>
      <c r="AS37" s="1">
        <v>0</v>
      </c>
    </row>
    <row r="38" spans="1:45" x14ac:dyDescent="0.3">
      <c r="A38" s="1" t="s">
        <v>37</v>
      </c>
      <c r="B38" s="1" t="s">
        <v>2</v>
      </c>
      <c r="C38" s="1"/>
      <c r="D38" s="1">
        <v>0</v>
      </c>
      <c r="E38" s="1">
        <v>0</v>
      </c>
      <c r="F38" s="1">
        <v>0</v>
      </c>
      <c r="G38" s="1">
        <v>0</v>
      </c>
      <c r="H38" s="1">
        <v>0</v>
      </c>
      <c r="I38" s="1">
        <v>0</v>
      </c>
      <c r="J38" s="1">
        <v>0</v>
      </c>
      <c r="K38" s="1">
        <v>0</v>
      </c>
      <c r="L38" s="1">
        <v>0</v>
      </c>
      <c r="M38" s="1">
        <v>0</v>
      </c>
      <c r="N38" s="1">
        <v>0</v>
      </c>
      <c r="O38" s="1">
        <v>0</v>
      </c>
      <c r="P38" s="1">
        <v>0</v>
      </c>
      <c r="Q38" s="1">
        <v>0</v>
      </c>
      <c r="R38" s="1">
        <v>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row>
    <row r="39" spans="1:45" x14ac:dyDescent="0.3">
      <c r="A39" s="1" t="s">
        <v>38</v>
      </c>
      <c r="B39" s="1" t="s">
        <v>2</v>
      </c>
      <c r="C39" s="1"/>
      <c r="D39" s="1">
        <v>0</v>
      </c>
      <c r="E39" s="1">
        <v>0</v>
      </c>
      <c r="F39" s="1">
        <v>0</v>
      </c>
      <c r="G39" s="1">
        <v>0</v>
      </c>
      <c r="H39" s="7">
        <v>0.4</v>
      </c>
      <c r="I39" s="1">
        <v>0.4</v>
      </c>
      <c r="J39" s="1">
        <v>0.4</v>
      </c>
      <c r="K39" s="1">
        <v>0.4</v>
      </c>
      <c r="L39" s="1">
        <v>0.4</v>
      </c>
      <c r="M39" s="1">
        <v>0.4</v>
      </c>
      <c r="N39" s="1">
        <v>0.4</v>
      </c>
      <c r="O39" s="1">
        <v>0.4</v>
      </c>
      <c r="P39" s="1">
        <v>0.4</v>
      </c>
      <c r="Q39" s="1">
        <v>0.4</v>
      </c>
      <c r="R39" s="1">
        <v>0.4</v>
      </c>
      <c r="S39" s="1">
        <v>0.4</v>
      </c>
      <c r="T39" s="1">
        <v>0.4</v>
      </c>
      <c r="U39" s="1">
        <v>0.4</v>
      </c>
      <c r="V39" s="1">
        <v>0.4</v>
      </c>
      <c r="W39" s="1">
        <v>0.4</v>
      </c>
      <c r="X39" s="1">
        <v>0.4</v>
      </c>
      <c r="Y39" s="1">
        <v>0.4</v>
      </c>
      <c r="Z39" s="1">
        <v>0.4</v>
      </c>
      <c r="AA39" s="1">
        <v>0.4</v>
      </c>
      <c r="AB39" s="1">
        <v>0.4</v>
      </c>
      <c r="AC39" s="1">
        <v>0.4</v>
      </c>
      <c r="AD39" s="1">
        <v>0.4</v>
      </c>
      <c r="AE39" s="1">
        <v>0.4</v>
      </c>
      <c r="AF39" s="1">
        <v>0.4</v>
      </c>
      <c r="AG39" s="1">
        <v>0.4</v>
      </c>
      <c r="AH39" s="1">
        <v>0.4</v>
      </c>
      <c r="AI39" s="1">
        <v>0.4</v>
      </c>
      <c r="AJ39" s="1">
        <v>0.4</v>
      </c>
      <c r="AK39" s="1">
        <v>0.4</v>
      </c>
      <c r="AL39" s="1">
        <v>0.4</v>
      </c>
      <c r="AM39" s="1">
        <v>0.4</v>
      </c>
      <c r="AN39" s="1">
        <v>0.4</v>
      </c>
      <c r="AO39" s="1">
        <v>0.4</v>
      </c>
      <c r="AP39" s="1">
        <v>0.4</v>
      </c>
      <c r="AQ39" s="1">
        <v>0.4</v>
      </c>
      <c r="AR39" s="1">
        <v>0.4</v>
      </c>
      <c r="AS39" s="1">
        <v>0.4</v>
      </c>
    </row>
    <row r="40" spans="1:45" x14ac:dyDescent="0.3">
      <c r="A40" s="1" t="s">
        <v>39</v>
      </c>
      <c r="B40" s="1" t="s">
        <v>2</v>
      </c>
      <c r="C40" s="1"/>
      <c r="D40" s="1">
        <v>0</v>
      </c>
      <c r="E40" s="1">
        <v>0</v>
      </c>
      <c r="F40" s="1">
        <v>0</v>
      </c>
      <c r="G40" s="1">
        <v>0</v>
      </c>
      <c r="H40" s="1">
        <v>0</v>
      </c>
      <c r="I40" s="1">
        <v>0</v>
      </c>
      <c r="J40" s="1">
        <v>0</v>
      </c>
      <c r="K40" s="1">
        <v>0</v>
      </c>
      <c r="L40" s="1">
        <v>0</v>
      </c>
      <c r="M40" s="1">
        <v>0</v>
      </c>
      <c r="N40" s="1">
        <v>0</v>
      </c>
      <c r="O40" s="1">
        <v>0</v>
      </c>
      <c r="P40" s="1">
        <v>0</v>
      </c>
      <c r="Q40" s="1">
        <v>0</v>
      </c>
      <c r="R40" s="1">
        <v>0</v>
      </c>
      <c r="S40" s="1">
        <v>0</v>
      </c>
      <c r="T40" s="1">
        <v>0</v>
      </c>
      <c r="U40" s="1">
        <v>0</v>
      </c>
      <c r="V40" s="1">
        <v>0</v>
      </c>
      <c r="W40" s="1">
        <v>0</v>
      </c>
      <c r="X40" s="1">
        <v>0</v>
      </c>
      <c r="Y40" s="1">
        <v>0</v>
      </c>
      <c r="Z40" s="1">
        <v>0</v>
      </c>
      <c r="AA40" s="1">
        <v>0</v>
      </c>
      <c r="AB40" s="1">
        <v>0</v>
      </c>
      <c r="AC40" s="1">
        <v>0</v>
      </c>
      <c r="AD40" s="1">
        <v>0</v>
      </c>
      <c r="AE40" s="1">
        <v>0.2</v>
      </c>
      <c r="AF40" s="1">
        <v>0.2</v>
      </c>
      <c r="AG40" s="1">
        <v>0.2</v>
      </c>
      <c r="AH40" s="1">
        <v>0.2</v>
      </c>
      <c r="AI40" s="1">
        <v>0.2</v>
      </c>
      <c r="AJ40" s="1">
        <v>0.2</v>
      </c>
      <c r="AK40" s="1">
        <v>0.2</v>
      </c>
      <c r="AL40" s="1">
        <v>0.2</v>
      </c>
      <c r="AM40" s="1">
        <v>0.2</v>
      </c>
      <c r="AN40" s="1">
        <v>0.2</v>
      </c>
      <c r="AO40" s="1">
        <v>0.2</v>
      </c>
      <c r="AP40" s="1">
        <v>0.2</v>
      </c>
      <c r="AQ40" s="1">
        <v>0.2</v>
      </c>
      <c r="AR40" s="1">
        <v>0.2</v>
      </c>
      <c r="AS40" s="1">
        <v>0.2</v>
      </c>
    </row>
    <row r="41" spans="1:45" x14ac:dyDescent="0.3">
      <c r="A41" s="1" t="s">
        <v>40</v>
      </c>
      <c r="B41" s="1" t="s">
        <v>2</v>
      </c>
      <c r="C41" s="1"/>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row>
    <row r="42" spans="1:45" x14ac:dyDescent="0.3">
      <c r="A42" s="1" t="s">
        <v>41</v>
      </c>
      <c r="B42" s="1" t="s">
        <v>2</v>
      </c>
      <c r="C42" s="1"/>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1">
        <v>0</v>
      </c>
      <c r="Y42" s="1">
        <v>0</v>
      </c>
      <c r="Z42" s="1">
        <v>0</v>
      </c>
      <c r="AA42" s="1">
        <v>0</v>
      </c>
      <c r="AB42" s="1">
        <v>0</v>
      </c>
      <c r="AC42" s="1">
        <v>0</v>
      </c>
      <c r="AD42" s="1">
        <v>0</v>
      </c>
      <c r="AE42" s="1">
        <v>0</v>
      </c>
      <c r="AF42" s="1">
        <v>0</v>
      </c>
      <c r="AG42" s="1">
        <v>0</v>
      </c>
      <c r="AH42" s="1">
        <v>0</v>
      </c>
      <c r="AI42" s="1">
        <v>0</v>
      </c>
      <c r="AJ42" s="1">
        <v>0</v>
      </c>
      <c r="AK42" s="1">
        <v>0</v>
      </c>
      <c r="AL42" s="1">
        <v>0</v>
      </c>
      <c r="AM42" s="1">
        <v>0</v>
      </c>
      <c r="AN42" s="1">
        <v>0</v>
      </c>
      <c r="AO42" s="1">
        <v>0</v>
      </c>
      <c r="AP42" s="1">
        <v>0</v>
      </c>
      <c r="AQ42" s="1">
        <v>0</v>
      </c>
      <c r="AR42" s="1">
        <v>0</v>
      </c>
      <c r="AS42" s="1">
        <v>0</v>
      </c>
    </row>
    <row r="43" spans="1:45" x14ac:dyDescent="0.3">
      <c r="A43" s="1" t="s">
        <v>42</v>
      </c>
      <c r="B43" s="1" t="s">
        <v>2</v>
      </c>
      <c r="C43" s="1"/>
      <c r="D43" s="1">
        <v>0</v>
      </c>
      <c r="E43" s="1">
        <v>0</v>
      </c>
      <c r="F43" s="1">
        <v>0</v>
      </c>
      <c r="G43" s="1">
        <v>0</v>
      </c>
      <c r="H43" s="7">
        <v>44</v>
      </c>
      <c r="I43" s="1">
        <v>44</v>
      </c>
      <c r="J43" s="1">
        <v>44</v>
      </c>
      <c r="K43" s="1">
        <v>44</v>
      </c>
      <c r="L43" s="1">
        <v>44</v>
      </c>
      <c r="M43" s="7">
        <v>102.2</v>
      </c>
      <c r="N43" s="1">
        <v>102.2</v>
      </c>
      <c r="O43" s="1">
        <v>102.2</v>
      </c>
      <c r="P43" s="1">
        <v>102.2</v>
      </c>
      <c r="Q43" s="1">
        <v>102.2</v>
      </c>
      <c r="R43" s="1">
        <v>102.2</v>
      </c>
      <c r="S43" s="7">
        <v>144</v>
      </c>
      <c r="T43" s="1">
        <v>144</v>
      </c>
      <c r="U43" s="1">
        <v>144</v>
      </c>
      <c r="V43" s="1">
        <v>144</v>
      </c>
      <c r="W43" s="1">
        <v>144</v>
      </c>
      <c r="X43" s="1">
        <v>144</v>
      </c>
      <c r="Y43" s="1">
        <v>144</v>
      </c>
      <c r="Z43" s="1">
        <v>144</v>
      </c>
      <c r="AA43" s="1">
        <v>144</v>
      </c>
      <c r="AB43" s="7">
        <v>220</v>
      </c>
      <c r="AC43" s="1">
        <v>220</v>
      </c>
      <c r="AD43" s="1">
        <v>220</v>
      </c>
      <c r="AE43" s="1">
        <v>220</v>
      </c>
      <c r="AF43" s="1">
        <v>296</v>
      </c>
      <c r="AG43" s="1">
        <v>296</v>
      </c>
      <c r="AH43" s="1">
        <v>296</v>
      </c>
      <c r="AI43" s="1">
        <v>365.34199999999998</v>
      </c>
      <c r="AJ43" s="1">
        <v>365.34199999999998</v>
      </c>
      <c r="AK43" s="1">
        <v>365.34199999999998</v>
      </c>
      <c r="AL43" s="1">
        <v>365.34199999999998</v>
      </c>
      <c r="AM43" s="1">
        <v>365.34199999999998</v>
      </c>
      <c r="AN43" s="1">
        <v>365</v>
      </c>
      <c r="AO43" s="1">
        <v>365</v>
      </c>
      <c r="AP43" s="1">
        <v>365</v>
      </c>
      <c r="AQ43" s="1">
        <v>365</v>
      </c>
      <c r="AR43" s="1">
        <v>365</v>
      </c>
      <c r="AS43" s="1">
        <v>365</v>
      </c>
    </row>
    <row r="44" spans="1:45" x14ac:dyDescent="0.3">
      <c r="A44" s="1" t="s">
        <v>43</v>
      </c>
      <c r="B44" s="1" t="s">
        <v>2</v>
      </c>
      <c r="C44" s="1"/>
      <c r="D44" s="1">
        <v>0</v>
      </c>
      <c r="E44" s="1">
        <v>0</v>
      </c>
      <c r="F44" s="1">
        <v>0</v>
      </c>
      <c r="G44" s="1">
        <v>0</v>
      </c>
      <c r="H44" s="1">
        <v>0</v>
      </c>
      <c r="I44" s="1">
        <v>0</v>
      </c>
      <c r="J44" s="1">
        <v>0</v>
      </c>
      <c r="K44" s="1">
        <v>0</v>
      </c>
      <c r="L44" s="1">
        <v>0</v>
      </c>
      <c r="M44" s="1">
        <v>0</v>
      </c>
      <c r="N44" s="1">
        <v>0</v>
      </c>
      <c r="O44" s="1">
        <v>0</v>
      </c>
      <c r="P44" s="1">
        <v>0</v>
      </c>
      <c r="Q44" s="1">
        <v>0</v>
      </c>
      <c r="R44" s="1">
        <v>0</v>
      </c>
      <c r="S44" s="1">
        <v>0</v>
      </c>
      <c r="T44" s="1">
        <v>0</v>
      </c>
      <c r="U44" s="1">
        <v>0</v>
      </c>
      <c r="V44" s="7">
        <v>2.5000000000000001E-2</v>
      </c>
      <c r="W44" s="1">
        <v>2.5000000000000001E-2</v>
      </c>
      <c r="X44" s="1">
        <v>2.5000000000000001E-2</v>
      </c>
      <c r="Y44" s="1">
        <v>2.5000000000000001E-2</v>
      </c>
      <c r="Z44" s="1">
        <v>2.5000000000000001E-2</v>
      </c>
      <c r="AA44" s="1">
        <v>2.5000000000000001E-2</v>
      </c>
      <c r="AB44" s="7">
        <v>3.0510000000000002</v>
      </c>
      <c r="AC44" s="1">
        <v>3.0510000000000002</v>
      </c>
      <c r="AD44" s="1">
        <v>3.0510000000000002</v>
      </c>
      <c r="AE44" s="1">
        <v>3.0510000000000002</v>
      </c>
      <c r="AF44" s="1">
        <v>3.0510000000000002</v>
      </c>
      <c r="AG44" s="1">
        <v>3.0510000000000002</v>
      </c>
      <c r="AH44" s="1">
        <v>3.0510000000000002</v>
      </c>
      <c r="AI44" s="1">
        <v>3.0510000000000002</v>
      </c>
      <c r="AJ44" s="1">
        <v>3.0510000000000002</v>
      </c>
      <c r="AK44" s="1">
        <v>3.0510000000000002</v>
      </c>
      <c r="AL44" s="1">
        <v>3.0510000000000002</v>
      </c>
      <c r="AM44" s="1">
        <v>3.0510000000000002</v>
      </c>
      <c r="AN44" s="1">
        <v>3.0510000000000002</v>
      </c>
      <c r="AO44" s="1">
        <v>3.0510000000000002</v>
      </c>
      <c r="AP44" s="1">
        <v>3.0510000000000002</v>
      </c>
      <c r="AQ44" s="1">
        <v>3.0510000000000002</v>
      </c>
      <c r="AR44" s="1">
        <v>3.0510000000000002</v>
      </c>
      <c r="AS44" s="1">
        <v>3.0510000000000002</v>
      </c>
    </row>
    <row r="45" spans="1:45" x14ac:dyDescent="0.3">
      <c r="A45" s="1" t="s">
        <v>44</v>
      </c>
      <c r="B45" s="1" t="s">
        <v>2</v>
      </c>
      <c r="C45" s="1"/>
      <c r="D45" s="1">
        <v>0</v>
      </c>
      <c r="E45" s="1">
        <v>0</v>
      </c>
      <c r="F45" s="1">
        <v>0</v>
      </c>
      <c r="G45" s="1">
        <v>0</v>
      </c>
      <c r="H45" s="1">
        <v>0</v>
      </c>
      <c r="I45" s="1">
        <v>0</v>
      </c>
      <c r="J45" s="1">
        <v>0</v>
      </c>
      <c r="K45" s="1">
        <v>0</v>
      </c>
      <c r="L45" s="1">
        <v>0</v>
      </c>
      <c r="M45" s="1">
        <v>0</v>
      </c>
      <c r="N45" s="1">
        <v>0</v>
      </c>
      <c r="O45" s="1">
        <v>0</v>
      </c>
      <c r="P45" s="1">
        <v>0</v>
      </c>
      <c r="Q45" s="1">
        <v>0</v>
      </c>
      <c r="R45" s="7">
        <v>0.01</v>
      </c>
      <c r="S45" s="1">
        <v>0.01</v>
      </c>
      <c r="T45" s="1">
        <v>0.01</v>
      </c>
      <c r="U45" s="1">
        <v>0.01</v>
      </c>
      <c r="V45" s="1">
        <v>0.01</v>
      </c>
      <c r="W45" s="1">
        <v>0.01</v>
      </c>
      <c r="X45" s="1">
        <v>0.01</v>
      </c>
      <c r="Y45" s="1">
        <v>0.01</v>
      </c>
      <c r="Z45" s="1">
        <v>0.01</v>
      </c>
      <c r="AA45" s="1">
        <v>0.01</v>
      </c>
      <c r="AB45" s="1">
        <v>0.01</v>
      </c>
      <c r="AC45" s="1">
        <v>0.01</v>
      </c>
      <c r="AD45" s="1">
        <v>0.01</v>
      </c>
      <c r="AE45" s="1">
        <v>0.01</v>
      </c>
      <c r="AF45" s="1">
        <v>0.01</v>
      </c>
      <c r="AG45" s="1">
        <v>0.01</v>
      </c>
      <c r="AH45" s="1">
        <v>0.01</v>
      </c>
      <c r="AI45" s="1">
        <v>0.01</v>
      </c>
      <c r="AJ45" s="1">
        <v>0.01</v>
      </c>
      <c r="AK45" s="1">
        <v>0.01</v>
      </c>
      <c r="AL45" s="1">
        <v>0.01</v>
      </c>
      <c r="AM45" s="1">
        <v>0.01</v>
      </c>
      <c r="AN45" s="1">
        <v>0.01</v>
      </c>
      <c r="AO45" s="1">
        <v>0.01</v>
      </c>
      <c r="AP45" s="1">
        <v>0.01</v>
      </c>
      <c r="AQ45" s="1">
        <v>0.01</v>
      </c>
      <c r="AR45" s="1">
        <v>0.01</v>
      </c>
      <c r="AS45" s="1">
        <v>0.01</v>
      </c>
    </row>
    <row r="46" spans="1:45" x14ac:dyDescent="0.3">
      <c r="A46" s="1" t="s">
        <v>45</v>
      </c>
      <c r="B46" s="1" t="s">
        <v>2</v>
      </c>
      <c r="C46" s="1"/>
      <c r="D46" s="1">
        <v>0</v>
      </c>
      <c r="E46" s="1">
        <v>0</v>
      </c>
      <c r="F46" s="1">
        <v>0</v>
      </c>
      <c r="G46" s="1">
        <v>0</v>
      </c>
      <c r="H46" s="1">
        <v>0</v>
      </c>
      <c r="I46" s="1">
        <v>0</v>
      </c>
      <c r="J46" s="1">
        <v>0</v>
      </c>
      <c r="K46" s="1">
        <v>0</v>
      </c>
      <c r="L46" s="1">
        <v>0</v>
      </c>
      <c r="M46" s="1">
        <v>0</v>
      </c>
      <c r="N46" s="1">
        <v>0</v>
      </c>
      <c r="O46" s="1">
        <v>0</v>
      </c>
      <c r="P46" s="1">
        <v>0</v>
      </c>
      <c r="Q46" s="1">
        <v>0</v>
      </c>
      <c r="R46" s="1">
        <v>0</v>
      </c>
      <c r="S46" s="1">
        <v>0</v>
      </c>
      <c r="T46" s="1">
        <v>0</v>
      </c>
      <c r="U46" s="1">
        <v>0</v>
      </c>
      <c r="V46" s="1">
        <v>0</v>
      </c>
      <c r="W46" s="1">
        <v>0</v>
      </c>
      <c r="X46" s="1">
        <v>0</v>
      </c>
      <c r="Y46" s="1">
        <v>0</v>
      </c>
      <c r="Z46" s="1">
        <v>0</v>
      </c>
      <c r="AA46" s="1">
        <v>0</v>
      </c>
      <c r="AB46" s="1">
        <v>0</v>
      </c>
      <c r="AC46" s="1">
        <v>0</v>
      </c>
      <c r="AD46" s="1">
        <v>0</v>
      </c>
      <c r="AE46" s="1">
        <v>0</v>
      </c>
      <c r="AF46" s="1">
        <v>0</v>
      </c>
      <c r="AG46" s="1">
        <v>0</v>
      </c>
      <c r="AH46" s="1">
        <v>0</v>
      </c>
      <c r="AI46" s="1">
        <v>0</v>
      </c>
      <c r="AJ46" s="1">
        <v>0</v>
      </c>
      <c r="AK46" s="1">
        <v>0</v>
      </c>
      <c r="AL46" s="1">
        <v>0</v>
      </c>
      <c r="AM46" s="1">
        <v>0</v>
      </c>
      <c r="AN46" s="1">
        <v>0.23</v>
      </c>
      <c r="AO46" s="1">
        <v>0.23</v>
      </c>
      <c r="AP46" s="1">
        <v>0.23</v>
      </c>
      <c r="AQ46" s="1">
        <v>0.23</v>
      </c>
      <c r="AR46" s="1">
        <v>0.23</v>
      </c>
      <c r="AS46" s="1">
        <v>0.23</v>
      </c>
    </row>
    <row r="47" spans="1:45" x14ac:dyDescent="0.3">
      <c r="A47" s="1" t="s">
        <v>46</v>
      </c>
      <c r="B47" s="1" t="s">
        <v>2</v>
      </c>
      <c r="C47" s="1"/>
      <c r="D47" s="1">
        <v>0</v>
      </c>
      <c r="E47" s="1">
        <v>0</v>
      </c>
      <c r="F47" s="1">
        <v>0</v>
      </c>
      <c r="G47" s="1">
        <v>0</v>
      </c>
      <c r="H47" s="1">
        <v>0</v>
      </c>
      <c r="I47" s="1">
        <v>0</v>
      </c>
      <c r="J47" s="1">
        <v>0</v>
      </c>
      <c r="K47" s="1">
        <v>0</v>
      </c>
      <c r="L47" s="1">
        <v>0</v>
      </c>
      <c r="M47" s="1">
        <v>0</v>
      </c>
      <c r="N47" s="1">
        <v>0</v>
      </c>
      <c r="O47" s="1">
        <v>0</v>
      </c>
      <c r="P47" s="1">
        <v>0</v>
      </c>
      <c r="Q47" s="1">
        <v>0</v>
      </c>
      <c r="R47" s="1">
        <v>0</v>
      </c>
      <c r="S47" s="1">
        <v>0</v>
      </c>
      <c r="T47" s="1">
        <v>0</v>
      </c>
      <c r="U47" s="1">
        <v>0</v>
      </c>
      <c r="V47" s="1">
        <v>0</v>
      </c>
      <c r="W47" s="1">
        <v>0</v>
      </c>
      <c r="X47" s="1">
        <v>0</v>
      </c>
      <c r="Y47" s="1">
        <v>0</v>
      </c>
      <c r="Z47" s="1">
        <v>0</v>
      </c>
      <c r="AA47" s="1">
        <v>0</v>
      </c>
      <c r="AB47" s="1">
        <v>0</v>
      </c>
      <c r="AC47" s="1">
        <v>0</v>
      </c>
      <c r="AD47" s="1">
        <v>0</v>
      </c>
      <c r="AE47" s="1">
        <v>0</v>
      </c>
      <c r="AF47" s="1">
        <v>0</v>
      </c>
      <c r="AG47" s="1">
        <v>0</v>
      </c>
      <c r="AH47" s="1">
        <v>0</v>
      </c>
      <c r="AI47" s="1">
        <v>0</v>
      </c>
      <c r="AJ47" s="1">
        <v>0</v>
      </c>
      <c r="AK47" s="1">
        <v>0</v>
      </c>
      <c r="AL47" s="1">
        <v>0</v>
      </c>
      <c r="AM47" s="1">
        <v>0</v>
      </c>
      <c r="AN47" s="1">
        <v>0</v>
      </c>
      <c r="AO47" s="1">
        <v>0</v>
      </c>
      <c r="AP47" s="1">
        <v>0</v>
      </c>
      <c r="AQ47" s="1">
        <v>0</v>
      </c>
      <c r="AR47" s="1">
        <v>0</v>
      </c>
      <c r="AS47" s="1">
        <v>0</v>
      </c>
    </row>
    <row r="48" spans="1:45" x14ac:dyDescent="0.3">
      <c r="A48" s="1" t="s">
        <v>47</v>
      </c>
      <c r="B48" s="1" t="s">
        <v>2</v>
      </c>
      <c r="C48" s="1"/>
      <c r="D48" s="1">
        <v>0</v>
      </c>
      <c r="E48" s="1">
        <v>0</v>
      </c>
      <c r="F48" s="1">
        <v>0</v>
      </c>
      <c r="G48" s="1">
        <v>0</v>
      </c>
      <c r="H48" s="1">
        <v>0</v>
      </c>
      <c r="I48" s="1">
        <v>0</v>
      </c>
      <c r="J48" s="1">
        <v>0</v>
      </c>
      <c r="K48" s="1">
        <v>0</v>
      </c>
      <c r="L48" s="1">
        <v>0</v>
      </c>
      <c r="M48" s="1">
        <v>0</v>
      </c>
      <c r="N48" s="1">
        <v>0</v>
      </c>
      <c r="O48" s="1">
        <v>0</v>
      </c>
      <c r="P48" s="1">
        <v>0</v>
      </c>
      <c r="Q48" s="1">
        <v>0</v>
      </c>
      <c r="R48" s="1">
        <v>0</v>
      </c>
      <c r="S48" s="1">
        <v>0</v>
      </c>
      <c r="T48" s="1">
        <v>0.8</v>
      </c>
      <c r="U48" s="1">
        <v>0.8</v>
      </c>
      <c r="V48" s="1">
        <v>0.8</v>
      </c>
      <c r="W48" s="1">
        <v>0.8</v>
      </c>
      <c r="X48" s="1">
        <v>0.8</v>
      </c>
      <c r="Y48" s="1">
        <v>0.8</v>
      </c>
      <c r="Z48" s="1">
        <v>0.8</v>
      </c>
      <c r="AA48" s="1">
        <v>0.8</v>
      </c>
      <c r="AB48" s="1">
        <v>0.8</v>
      </c>
      <c r="AC48" s="1">
        <v>0.8</v>
      </c>
      <c r="AD48" s="1">
        <v>5.6280000000000001</v>
      </c>
      <c r="AE48" s="1">
        <v>5.6280000000000001</v>
      </c>
      <c r="AF48" s="1">
        <v>5.6280000000000001</v>
      </c>
      <c r="AG48" s="1">
        <v>5.6280000000000001</v>
      </c>
      <c r="AH48" s="1">
        <v>5.6280000000000001</v>
      </c>
      <c r="AI48" s="1">
        <v>5.6280000000000001</v>
      </c>
      <c r="AJ48" s="1">
        <v>5.6280000000000001</v>
      </c>
      <c r="AK48" s="1">
        <v>5.6280000000000001</v>
      </c>
      <c r="AL48" s="1">
        <v>5.6280000000000001</v>
      </c>
      <c r="AM48" s="1">
        <v>5.6280000000000001</v>
      </c>
      <c r="AN48" s="1">
        <v>5.6280000000000001</v>
      </c>
      <c r="AO48" s="1">
        <v>5.6280000000000001</v>
      </c>
      <c r="AP48" s="1">
        <v>5.6280000000000001</v>
      </c>
      <c r="AQ48" s="1">
        <v>5.6280000000000001</v>
      </c>
      <c r="AR48" s="1">
        <v>5.6280000000000001</v>
      </c>
      <c r="AS48" s="1">
        <v>5.6280000000000001</v>
      </c>
    </row>
    <row r="49" spans="1:45" x14ac:dyDescent="0.3">
      <c r="A49" s="1" t="s">
        <v>48</v>
      </c>
      <c r="B49" s="1" t="s">
        <v>2</v>
      </c>
      <c r="C49" s="1"/>
      <c r="D49" s="1">
        <v>0</v>
      </c>
      <c r="E49" s="1">
        <v>0</v>
      </c>
      <c r="F49" s="1">
        <v>0</v>
      </c>
      <c r="G49" s="1">
        <v>0</v>
      </c>
      <c r="H49" s="1">
        <v>0</v>
      </c>
      <c r="I49" s="1">
        <v>0</v>
      </c>
      <c r="J49" s="1">
        <v>0</v>
      </c>
      <c r="K49" s="1">
        <v>0</v>
      </c>
      <c r="L49" s="1">
        <v>0</v>
      </c>
      <c r="M49" s="1">
        <v>0</v>
      </c>
      <c r="N49" s="1">
        <v>0</v>
      </c>
      <c r="O49" s="1">
        <v>0</v>
      </c>
      <c r="P49" s="1">
        <v>0</v>
      </c>
      <c r="Q49" s="1">
        <v>0</v>
      </c>
      <c r="R49" s="1">
        <v>0</v>
      </c>
      <c r="S49" s="7">
        <v>8</v>
      </c>
      <c r="T49" s="1">
        <v>8</v>
      </c>
      <c r="U49" s="1">
        <v>8</v>
      </c>
      <c r="V49" s="1">
        <v>8</v>
      </c>
      <c r="W49" s="1">
        <v>8</v>
      </c>
      <c r="X49" s="1">
        <v>8</v>
      </c>
      <c r="Y49" s="1">
        <v>8</v>
      </c>
      <c r="Z49" s="1">
        <v>8</v>
      </c>
      <c r="AA49" s="1">
        <v>13.88</v>
      </c>
      <c r="AB49" s="1">
        <v>13.88</v>
      </c>
      <c r="AC49" s="1">
        <v>13.88</v>
      </c>
      <c r="AD49" s="1">
        <v>13.88</v>
      </c>
      <c r="AE49" s="1">
        <v>13.88</v>
      </c>
      <c r="AF49" s="1">
        <v>13.88</v>
      </c>
      <c r="AG49" s="1">
        <v>13.88</v>
      </c>
      <c r="AH49" s="1">
        <v>13.88</v>
      </c>
      <c r="AI49" s="1">
        <v>13.88</v>
      </c>
      <c r="AJ49" s="1">
        <v>13.88</v>
      </c>
      <c r="AK49" s="1">
        <v>13.88</v>
      </c>
      <c r="AL49" s="1">
        <v>13.88</v>
      </c>
      <c r="AM49" s="1">
        <v>13.88</v>
      </c>
      <c r="AN49" s="1">
        <v>13.88</v>
      </c>
      <c r="AO49" s="1">
        <v>13.88</v>
      </c>
      <c r="AP49" s="1">
        <v>10.95</v>
      </c>
      <c r="AQ49" s="1">
        <v>10.95</v>
      </c>
      <c r="AR49" s="1">
        <v>10.95</v>
      </c>
      <c r="AS49" s="1">
        <v>10.95</v>
      </c>
    </row>
    <row r="50" spans="1:45" x14ac:dyDescent="0.3">
      <c r="A50" s="5" t="s">
        <v>258</v>
      </c>
      <c r="B50" s="1"/>
      <c r="C50" s="5">
        <f>SUM(C3:C49)</f>
        <v>0</v>
      </c>
      <c r="D50" s="5">
        <f>SUM(D3:D49)</f>
        <v>0</v>
      </c>
      <c r="E50" s="5">
        <f t="shared" ref="E50:AS50" si="0">SUM(E3:E49)</f>
        <v>0</v>
      </c>
      <c r="F50" s="5">
        <f t="shared" si="0"/>
        <v>0</v>
      </c>
      <c r="G50" s="5">
        <f t="shared" si="0"/>
        <v>0</v>
      </c>
      <c r="H50" s="5">
        <f t="shared" si="0"/>
        <v>44.4</v>
      </c>
      <c r="I50" s="5">
        <f t="shared" si="0"/>
        <v>44.4</v>
      </c>
      <c r="J50" s="5">
        <f t="shared" si="0"/>
        <v>44.4</v>
      </c>
      <c r="K50" s="5">
        <f t="shared" si="0"/>
        <v>44.4</v>
      </c>
      <c r="L50" s="5">
        <f t="shared" si="0"/>
        <v>44.4</v>
      </c>
      <c r="M50" s="5">
        <f t="shared" si="0"/>
        <v>102.989</v>
      </c>
      <c r="N50" s="5">
        <f t="shared" si="0"/>
        <v>102.989</v>
      </c>
      <c r="O50" s="5">
        <f t="shared" si="0"/>
        <v>102.989</v>
      </c>
      <c r="P50" s="5">
        <f t="shared" si="0"/>
        <v>102.989</v>
      </c>
      <c r="Q50" s="5">
        <f t="shared" si="0"/>
        <v>102.989</v>
      </c>
      <c r="R50" s="5">
        <f t="shared" si="0"/>
        <v>102.99900000000001</v>
      </c>
      <c r="S50" s="5">
        <f t="shared" si="0"/>
        <v>152.79899999999998</v>
      </c>
      <c r="T50" s="5">
        <f t="shared" si="0"/>
        <v>156.828</v>
      </c>
      <c r="U50" s="5">
        <f t="shared" si="0"/>
        <v>156.82900000000001</v>
      </c>
      <c r="V50" s="5">
        <f t="shared" si="0"/>
        <v>158.214</v>
      </c>
      <c r="W50" s="5">
        <f t="shared" si="0"/>
        <v>159.614</v>
      </c>
      <c r="X50" s="5">
        <f t="shared" si="0"/>
        <v>159.654</v>
      </c>
      <c r="Y50" s="5">
        <f t="shared" si="0"/>
        <v>159.654</v>
      </c>
      <c r="Z50" s="5">
        <f t="shared" si="0"/>
        <v>159.654</v>
      </c>
      <c r="AA50" s="5">
        <f t="shared" si="0"/>
        <v>165.53399999999999</v>
      </c>
      <c r="AB50" s="5">
        <f t="shared" si="0"/>
        <v>249.17</v>
      </c>
      <c r="AC50" s="5">
        <f t="shared" si="0"/>
        <v>249.34199999999998</v>
      </c>
      <c r="AD50" s="5">
        <f t="shared" si="0"/>
        <v>254.59199999999998</v>
      </c>
      <c r="AE50" s="5">
        <f t="shared" si="0"/>
        <v>255.79199999999997</v>
      </c>
      <c r="AF50" s="5">
        <f t="shared" si="0"/>
        <v>331.79199999999997</v>
      </c>
      <c r="AG50" s="5">
        <f t="shared" si="0"/>
        <v>331.79199999999997</v>
      </c>
      <c r="AH50" s="5">
        <f t="shared" si="0"/>
        <v>331.79199999999997</v>
      </c>
      <c r="AI50" s="5">
        <f t="shared" si="0"/>
        <v>401.13399999999996</v>
      </c>
      <c r="AJ50" s="5">
        <f t="shared" si="0"/>
        <v>401.13399999999996</v>
      </c>
      <c r="AK50" s="5">
        <f t="shared" si="0"/>
        <v>401.13399999999996</v>
      </c>
      <c r="AL50" s="5">
        <f t="shared" si="0"/>
        <v>410.48399999999992</v>
      </c>
      <c r="AM50" s="5">
        <f t="shared" si="0"/>
        <v>411.06099999999992</v>
      </c>
      <c r="AN50" s="5">
        <f t="shared" si="0"/>
        <v>410.94899999999996</v>
      </c>
      <c r="AO50" s="5">
        <f t="shared" si="0"/>
        <v>410.94899999999996</v>
      </c>
      <c r="AP50" s="5">
        <f t="shared" si="0"/>
        <v>408.01899999999995</v>
      </c>
      <c r="AQ50" s="5">
        <f t="shared" si="0"/>
        <v>408.01899999999995</v>
      </c>
      <c r="AR50" s="5">
        <f t="shared" si="0"/>
        <v>408.01899999999995</v>
      </c>
      <c r="AS50" s="5">
        <f t="shared" si="0"/>
        <v>408.01899999999995</v>
      </c>
    </row>
    <row r="51" spans="1:45" x14ac:dyDescent="0.3">
      <c r="A51" s="1" t="s">
        <v>50</v>
      </c>
      <c r="B51" s="1" t="s">
        <v>84</v>
      </c>
      <c r="C51" s="1"/>
      <c r="D51" s="1">
        <v>0</v>
      </c>
      <c r="E51" s="1">
        <v>0</v>
      </c>
      <c r="F51" s="1">
        <v>0</v>
      </c>
      <c r="G51" s="1">
        <v>0</v>
      </c>
      <c r="H51" s="1">
        <v>0</v>
      </c>
      <c r="I51" s="1">
        <v>0</v>
      </c>
      <c r="J51" s="1">
        <v>0</v>
      </c>
      <c r="K51" s="1">
        <v>0</v>
      </c>
      <c r="L51" s="1">
        <v>0</v>
      </c>
      <c r="M51" s="1">
        <v>0</v>
      </c>
      <c r="N51" s="1">
        <v>0</v>
      </c>
      <c r="O51" s="1">
        <v>0</v>
      </c>
      <c r="P51" s="1">
        <v>0</v>
      </c>
      <c r="Q51" s="1">
        <v>0</v>
      </c>
      <c r="R51" s="1">
        <v>0</v>
      </c>
      <c r="S51" s="1">
        <v>0</v>
      </c>
      <c r="T51" s="1">
        <v>0</v>
      </c>
      <c r="U51" s="1">
        <v>0</v>
      </c>
      <c r="V51" s="1">
        <v>0</v>
      </c>
      <c r="W51" s="1">
        <v>0</v>
      </c>
      <c r="X51" s="1">
        <v>0</v>
      </c>
      <c r="Y51" s="7">
        <v>0.10199999999999999</v>
      </c>
      <c r="Z51" s="1">
        <v>0.10199999999999999</v>
      </c>
      <c r="AA51" s="1">
        <v>0.10199999999999999</v>
      </c>
      <c r="AB51" s="1">
        <v>0.10199999999999999</v>
      </c>
      <c r="AC51" s="1">
        <v>0.10199999999999999</v>
      </c>
      <c r="AD51" s="1">
        <v>0.10199999999999999</v>
      </c>
      <c r="AE51" s="1">
        <v>0.10199999999999999</v>
      </c>
      <c r="AF51" s="1">
        <v>0.10199999999999999</v>
      </c>
      <c r="AG51" s="1">
        <v>0.10199999999999999</v>
      </c>
      <c r="AH51" s="1">
        <v>0.10199999999999999</v>
      </c>
      <c r="AI51" s="1">
        <v>0.10199999999999999</v>
      </c>
      <c r="AJ51" s="1">
        <v>0.10199999999999999</v>
      </c>
      <c r="AK51" s="1">
        <v>0.10199999999999999</v>
      </c>
      <c r="AL51" s="1">
        <v>0.10199999999999999</v>
      </c>
      <c r="AM51" s="1">
        <v>0.10199999999999999</v>
      </c>
      <c r="AN51" s="1">
        <v>0.10199999999999999</v>
      </c>
      <c r="AO51" s="1">
        <v>0.10199999999999999</v>
      </c>
      <c r="AP51" s="1">
        <v>0.38450000000000001</v>
      </c>
      <c r="AQ51" s="1">
        <v>0.38450000000000001</v>
      </c>
      <c r="AR51" s="1">
        <v>0.38450000000000001</v>
      </c>
      <c r="AS51" s="1">
        <v>0.38450000000000001</v>
      </c>
    </row>
    <row r="52" spans="1:45" x14ac:dyDescent="0.3">
      <c r="A52" s="1" t="s">
        <v>52</v>
      </c>
      <c r="B52" s="1" t="s">
        <v>84</v>
      </c>
      <c r="C52" s="1"/>
      <c r="D52" s="1">
        <v>0</v>
      </c>
      <c r="E52" s="1">
        <v>0</v>
      </c>
      <c r="F52" s="1">
        <v>0</v>
      </c>
      <c r="G52" s="1">
        <v>0</v>
      </c>
      <c r="H52" s="1">
        <v>0</v>
      </c>
      <c r="I52" s="1">
        <v>0</v>
      </c>
      <c r="J52" s="1">
        <v>0</v>
      </c>
      <c r="K52" s="1">
        <v>0</v>
      </c>
      <c r="L52" s="1">
        <v>0</v>
      </c>
      <c r="M52" s="1">
        <v>0</v>
      </c>
      <c r="N52" s="1">
        <v>0</v>
      </c>
      <c r="O52" s="1">
        <v>0</v>
      </c>
      <c r="P52" s="1">
        <v>0</v>
      </c>
      <c r="Q52" s="1">
        <v>0</v>
      </c>
      <c r="R52" s="1">
        <v>0</v>
      </c>
      <c r="S52" s="1">
        <v>0</v>
      </c>
      <c r="T52" s="1">
        <v>0</v>
      </c>
      <c r="U52" s="1">
        <v>0</v>
      </c>
      <c r="V52" s="1">
        <v>0</v>
      </c>
      <c r="W52" s="1">
        <v>0</v>
      </c>
      <c r="X52" s="1">
        <v>0</v>
      </c>
      <c r="Y52" s="1">
        <v>0</v>
      </c>
      <c r="Z52" s="1">
        <v>0</v>
      </c>
      <c r="AA52" s="1">
        <v>0</v>
      </c>
      <c r="AB52" s="1">
        <v>0</v>
      </c>
      <c r="AC52" s="1">
        <v>0</v>
      </c>
      <c r="AD52" s="1">
        <v>127</v>
      </c>
      <c r="AE52" s="1">
        <v>127</v>
      </c>
      <c r="AF52" s="1">
        <v>127</v>
      </c>
      <c r="AG52" s="1">
        <v>127</v>
      </c>
      <c r="AH52" s="1">
        <v>127</v>
      </c>
      <c r="AI52" s="1">
        <v>127</v>
      </c>
      <c r="AJ52" s="1">
        <v>127</v>
      </c>
      <c r="AK52" s="1">
        <v>127</v>
      </c>
      <c r="AL52" s="1">
        <v>127</v>
      </c>
      <c r="AM52" s="1">
        <v>127</v>
      </c>
      <c r="AN52" s="1">
        <v>127</v>
      </c>
      <c r="AO52" s="1">
        <v>127</v>
      </c>
      <c r="AP52" s="1">
        <v>127</v>
      </c>
      <c r="AQ52" s="1">
        <v>127</v>
      </c>
      <c r="AR52" s="1">
        <v>127</v>
      </c>
      <c r="AS52" s="1">
        <v>127</v>
      </c>
    </row>
    <row r="53" spans="1:45" x14ac:dyDescent="0.3">
      <c r="A53" s="1" t="s">
        <v>53</v>
      </c>
      <c r="B53" s="1" t="s">
        <v>84</v>
      </c>
      <c r="C53" s="1"/>
      <c r="D53" s="1">
        <v>0</v>
      </c>
      <c r="E53" s="1">
        <v>0</v>
      </c>
      <c r="F53" s="1">
        <v>0</v>
      </c>
      <c r="G53" s="1">
        <v>0</v>
      </c>
      <c r="H53" s="1">
        <v>0</v>
      </c>
      <c r="I53" s="1">
        <v>0</v>
      </c>
      <c r="J53" s="1">
        <v>0</v>
      </c>
      <c r="K53" s="1">
        <v>0</v>
      </c>
      <c r="L53" s="1">
        <v>0</v>
      </c>
      <c r="M53" s="1">
        <v>0</v>
      </c>
      <c r="N53" s="1">
        <v>0</v>
      </c>
      <c r="O53" s="1">
        <v>0</v>
      </c>
      <c r="P53" s="1">
        <v>0</v>
      </c>
      <c r="Q53" s="1">
        <v>0</v>
      </c>
      <c r="R53" s="1">
        <v>0</v>
      </c>
      <c r="S53" s="1">
        <v>0</v>
      </c>
      <c r="T53" s="1">
        <v>0</v>
      </c>
      <c r="U53" s="1">
        <v>0</v>
      </c>
      <c r="V53" s="1">
        <v>0</v>
      </c>
      <c r="W53" s="1">
        <v>0</v>
      </c>
      <c r="X53" s="1">
        <v>0</v>
      </c>
      <c r="Y53" s="1">
        <v>0</v>
      </c>
      <c r="Z53" s="1">
        <v>0</v>
      </c>
      <c r="AA53" s="1">
        <v>0</v>
      </c>
      <c r="AB53" s="1">
        <v>0</v>
      </c>
      <c r="AC53" s="1">
        <v>0</v>
      </c>
      <c r="AD53" s="1">
        <v>0</v>
      </c>
      <c r="AE53" s="1">
        <v>0</v>
      </c>
      <c r="AF53" s="1">
        <v>0</v>
      </c>
      <c r="AG53" s="1">
        <v>0</v>
      </c>
      <c r="AH53" s="1">
        <v>0</v>
      </c>
      <c r="AI53" s="1">
        <v>0</v>
      </c>
      <c r="AJ53" s="1">
        <v>0</v>
      </c>
      <c r="AK53" s="1">
        <v>0</v>
      </c>
      <c r="AL53" s="1">
        <v>0</v>
      </c>
      <c r="AM53" s="1">
        <v>0</v>
      </c>
      <c r="AN53" s="1">
        <v>0</v>
      </c>
      <c r="AO53" s="1">
        <v>0</v>
      </c>
      <c r="AP53" s="1">
        <v>0</v>
      </c>
      <c r="AQ53" s="1">
        <v>0</v>
      </c>
      <c r="AR53" s="1">
        <v>0</v>
      </c>
      <c r="AS53" s="1">
        <v>0</v>
      </c>
    </row>
    <row r="54" spans="1:45" x14ac:dyDescent="0.3">
      <c r="A54" s="1" t="s">
        <v>54</v>
      </c>
      <c r="B54" s="1" t="s">
        <v>84</v>
      </c>
      <c r="C54" s="1"/>
      <c r="D54" s="1">
        <v>0</v>
      </c>
      <c r="E54" s="1">
        <v>0</v>
      </c>
      <c r="F54" s="1">
        <v>0</v>
      </c>
      <c r="G54" s="1">
        <v>0</v>
      </c>
      <c r="H54" s="1">
        <v>0</v>
      </c>
      <c r="I54" s="1">
        <v>0</v>
      </c>
      <c r="J54" s="1">
        <v>0</v>
      </c>
      <c r="K54" s="1">
        <v>0</v>
      </c>
      <c r="L54" s="1">
        <v>0</v>
      </c>
      <c r="M54" s="1">
        <v>0</v>
      </c>
      <c r="N54" s="1">
        <v>0</v>
      </c>
      <c r="O54" s="1">
        <v>0</v>
      </c>
      <c r="P54" s="1">
        <v>0</v>
      </c>
      <c r="Q54" s="1">
        <v>0</v>
      </c>
      <c r="R54" s="1">
        <v>0</v>
      </c>
      <c r="S54" s="1">
        <v>0</v>
      </c>
      <c r="T54" s="1">
        <v>0</v>
      </c>
      <c r="U54" s="1">
        <v>0</v>
      </c>
      <c r="V54" s="1">
        <v>0</v>
      </c>
      <c r="W54" s="1">
        <v>0</v>
      </c>
      <c r="X54" s="1">
        <v>0</v>
      </c>
      <c r="Y54" s="1">
        <v>0</v>
      </c>
      <c r="Z54" s="1">
        <v>0</v>
      </c>
      <c r="AA54" s="1">
        <v>0</v>
      </c>
      <c r="AB54" s="1">
        <v>0</v>
      </c>
      <c r="AC54" s="1">
        <v>0</v>
      </c>
      <c r="AD54" s="1">
        <v>0</v>
      </c>
      <c r="AE54" s="1">
        <v>0</v>
      </c>
      <c r="AF54" s="1">
        <v>0</v>
      </c>
      <c r="AG54" s="1">
        <v>0</v>
      </c>
      <c r="AH54" s="1">
        <v>0</v>
      </c>
      <c r="AI54" s="1">
        <v>0</v>
      </c>
      <c r="AJ54" s="1">
        <v>0</v>
      </c>
      <c r="AK54" s="1">
        <v>0</v>
      </c>
      <c r="AL54" s="1">
        <v>0</v>
      </c>
      <c r="AM54" s="1">
        <v>0</v>
      </c>
      <c r="AN54" s="1">
        <v>0</v>
      </c>
      <c r="AO54" s="1">
        <v>0</v>
      </c>
      <c r="AP54" s="1">
        <v>0</v>
      </c>
      <c r="AQ54" s="1">
        <v>0</v>
      </c>
      <c r="AR54" s="1">
        <v>0</v>
      </c>
      <c r="AS54" s="1">
        <v>0</v>
      </c>
    </row>
    <row r="55" spans="1:45" x14ac:dyDescent="0.3">
      <c r="A55" s="1" t="s">
        <v>55</v>
      </c>
      <c r="B55" s="1" t="s">
        <v>84</v>
      </c>
      <c r="C55" s="1"/>
      <c r="D55" s="1">
        <v>0</v>
      </c>
      <c r="E55" s="1">
        <v>0</v>
      </c>
      <c r="F55" s="1">
        <v>0</v>
      </c>
      <c r="G55" s="1">
        <v>0</v>
      </c>
      <c r="H55" s="1">
        <v>0</v>
      </c>
      <c r="I55" s="1">
        <v>0</v>
      </c>
      <c r="J55" s="1">
        <v>0</v>
      </c>
      <c r="K55" s="1">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c r="AD55" s="1">
        <v>0</v>
      </c>
      <c r="AE55" s="1">
        <v>0</v>
      </c>
      <c r="AF55" s="1">
        <v>0</v>
      </c>
      <c r="AG55" s="1">
        <v>0</v>
      </c>
      <c r="AH55" s="1">
        <v>0</v>
      </c>
      <c r="AI55" s="1">
        <v>0</v>
      </c>
      <c r="AJ55" s="1">
        <v>0</v>
      </c>
      <c r="AK55" s="1">
        <v>0</v>
      </c>
      <c r="AL55" s="1">
        <v>0</v>
      </c>
      <c r="AM55" s="1">
        <v>0</v>
      </c>
      <c r="AN55" s="1">
        <v>0</v>
      </c>
      <c r="AO55" s="1">
        <v>0</v>
      </c>
      <c r="AP55" s="1">
        <v>0</v>
      </c>
      <c r="AQ55" s="1">
        <v>0</v>
      </c>
      <c r="AR55" s="1">
        <v>0</v>
      </c>
      <c r="AS55" s="1">
        <v>0</v>
      </c>
    </row>
    <row r="56" spans="1:45" x14ac:dyDescent="0.3">
      <c r="A56" s="1" t="s">
        <v>56</v>
      </c>
      <c r="B56" s="1" t="s">
        <v>84</v>
      </c>
      <c r="C56" s="1"/>
      <c r="D56" s="1">
        <v>0</v>
      </c>
      <c r="E56" s="1">
        <v>0</v>
      </c>
      <c r="F56" s="1">
        <v>0</v>
      </c>
      <c r="G56" s="1">
        <v>0</v>
      </c>
      <c r="H56" s="1">
        <v>0</v>
      </c>
      <c r="I56" s="1">
        <v>0</v>
      </c>
      <c r="J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c r="AD56" s="1">
        <v>0</v>
      </c>
      <c r="AE56" s="1">
        <v>0</v>
      </c>
      <c r="AF56" s="1">
        <v>0</v>
      </c>
      <c r="AG56" s="1">
        <v>0</v>
      </c>
      <c r="AH56" s="1">
        <v>0</v>
      </c>
      <c r="AI56" s="1">
        <v>0</v>
      </c>
      <c r="AJ56" s="1">
        <v>0</v>
      </c>
      <c r="AK56" s="1">
        <v>0</v>
      </c>
      <c r="AL56" s="1">
        <v>0</v>
      </c>
      <c r="AM56" s="1">
        <v>3.7</v>
      </c>
      <c r="AN56" s="1">
        <v>3.7</v>
      </c>
      <c r="AO56" s="1">
        <v>3.7</v>
      </c>
      <c r="AP56" s="1">
        <v>3.7</v>
      </c>
      <c r="AQ56" s="1">
        <v>3.7</v>
      </c>
      <c r="AR56" s="1">
        <v>3.7</v>
      </c>
      <c r="AS56" s="1">
        <v>3.7</v>
      </c>
    </row>
    <row r="57" spans="1:45" x14ac:dyDescent="0.3">
      <c r="A57" s="1" t="s">
        <v>57</v>
      </c>
      <c r="B57" s="1" t="s">
        <v>84</v>
      </c>
      <c r="C57" s="16">
        <v>5.0587339322510436</v>
      </c>
      <c r="D57" s="16">
        <v>5.8372754070019077</v>
      </c>
      <c r="E57" s="16">
        <v>6.7354448620688574</v>
      </c>
      <c r="F57" s="16">
        <v>7.7715610008181519</v>
      </c>
      <c r="G57" s="16">
        <v>8.9667268472042068</v>
      </c>
      <c r="H57" s="16">
        <v>10.345246045370859</v>
      </c>
      <c r="I57" s="16">
        <v>11.935099113781838</v>
      </c>
      <c r="J57" s="16">
        <v>13.768487523188778</v>
      </c>
      <c r="K57" s="16">
        <v>15.882454238639237</v>
      </c>
      <c r="L57" s="16">
        <v>18.319590115651575</v>
      </c>
      <c r="M57" s="19">
        <v>20</v>
      </c>
      <c r="N57" s="16">
        <v>24.366392720113851</v>
      </c>
      <c r="O57" s="16">
        <v>28.096745226731716</v>
      </c>
      <c r="P57" s="16">
        <v>32.393819637293781</v>
      </c>
      <c r="Q57" s="16">
        <v>37.342275754339305</v>
      </c>
      <c r="R57" s="16">
        <v>43.038948881717339</v>
      </c>
      <c r="S57" s="16">
        <v>49.594446211417342</v>
      </c>
      <c r="T57" s="16">
        <v>57.134901165298068</v>
      </c>
      <c r="U57" s="16">
        <v>65.803883324383293</v>
      </c>
      <c r="V57" s="16">
        <v>75.764453629398972</v>
      </c>
      <c r="W57" s="16">
        <v>87.201343478865581</v>
      </c>
      <c r="X57" s="16">
        <v>100.32322138210792</v>
      </c>
      <c r="Y57" s="16">
        <v>115.3649910428758</v>
      </c>
      <c r="Z57" s="16">
        <v>132.59003920179313</v>
      </c>
      <c r="AA57" s="16">
        <v>152.292319336346</v>
      </c>
      <c r="AB57" s="19">
        <v>176</v>
      </c>
      <c r="AC57" s="16">
        <v>200.46730064763207</v>
      </c>
      <c r="AD57" s="16">
        <v>229.69378822767712</v>
      </c>
      <c r="AE57" s="16">
        <v>262.9049376239708</v>
      </c>
      <c r="AF57" s="16">
        <v>300.55945952398037</v>
      </c>
      <c r="AG57" s="19">
        <v>328</v>
      </c>
      <c r="AH57" s="16">
        <v>391.16392753714774</v>
      </c>
      <c r="AI57" s="16">
        <v>445.13977027380332</v>
      </c>
      <c r="AJ57" s="16">
        <v>505.58893040967558</v>
      </c>
      <c r="AK57" s="16">
        <v>573.01220250126335</v>
      </c>
      <c r="AL57" s="16">
        <v>647.87295734297129</v>
      </c>
      <c r="AM57" s="16">
        <v>730.57306365888837</v>
      </c>
      <c r="AN57" s="16">
        <v>821.42547620659172</v>
      </c>
      <c r="AO57" s="16">
        <v>920.62450497481211</v>
      </c>
      <c r="AP57" s="16">
        <v>1028.2153769146448</v>
      </c>
      <c r="AQ57" s="19">
        <v>1138</v>
      </c>
      <c r="AR57" s="16">
        <v>1267.8388603255289</v>
      </c>
      <c r="AS57" s="16">
        <f t="shared" ref="AS57" si="1">AR57+90</f>
        <v>1357.8388603255289</v>
      </c>
    </row>
    <row r="58" spans="1:45" x14ac:dyDescent="0.3">
      <c r="A58" s="1" t="s">
        <v>58</v>
      </c>
      <c r="B58" s="1" t="s">
        <v>84</v>
      </c>
      <c r="C58" s="1"/>
      <c r="D58" s="1">
        <v>0</v>
      </c>
      <c r="E58" s="1">
        <v>0</v>
      </c>
      <c r="F58" s="1">
        <v>0</v>
      </c>
      <c r="G58" s="1">
        <v>0</v>
      </c>
      <c r="H58" s="1">
        <v>0</v>
      </c>
      <c r="I58" s="1">
        <v>0</v>
      </c>
      <c r="J58" s="1">
        <v>0</v>
      </c>
      <c r="K58" s="1">
        <v>0</v>
      </c>
      <c r="L58" s="1">
        <v>0</v>
      </c>
      <c r="M58" s="1">
        <v>0</v>
      </c>
      <c r="N58" s="1">
        <v>0</v>
      </c>
      <c r="O58" s="1">
        <v>0</v>
      </c>
      <c r="P58" s="1">
        <v>0</v>
      </c>
      <c r="Q58" s="1">
        <v>0</v>
      </c>
      <c r="R58" s="1">
        <v>0</v>
      </c>
      <c r="S58" s="1">
        <v>0</v>
      </c>
      <c r="T58" s="1">
        <v>0</v>
      </c>
      <c r="U58" s="1">
        <v>0</v>
      </c>
      <c r="V58" s="1">
        <v>0</v>
      </c>
      <c r="W58" s="1">
        <v>0</v>
      </c>
      <c r="X58" s="1">
        <v>0</v>
      </c>
      <c r="Y58" s="1">
        <v>0</v>
      </c>
      <c r="Z58" s="1">
        <v>0</v>
      </c>
      <c r="AA58" s="1">
        <v>0</v>
      </c>
      <c r="AB58" s="1">
        <v>0</v>
      </c>
      <c r="AC58" s="1">
        <v>0</v>
      </c>
      <c r="AD58" s="1">
        <v>0</v>
      </c>
      <c r="AE58" s="1">
        <v>0</v>
      </c>
      <c r="AF58" s="1">
        <v>0</v>
      </c>
      <c r="AG58" s="1">
        <v>0</v>
      </c>
      <c r="AH58" s="1">
        <v>23</v>
      </c>
      <c r="AI58" s="1">
        <v>23</v>
      </c>
      <c r="AJ58" s="1">
        <v>23</v>
      </c>
      <c r="AK58" s="1">
        <v>23</v>
      </c>
      <c r="AL58" s="1">
        <v>23</v>
      </c>
      <c r="AM58" s="1">
        <v>23</v>
      </c>
      <c r="AN58" s="1">
        <v>23</v>
      </c>
      <c r="AO58" s="1">
        <v>23</v>
      </c>
      <c r="AP58" s="1">
        <v>23</v>
      </c>
      <c r="AQ58" s="1">
        <v>23</v>
      </c>
      <c r="AR58" s="1">
        <v>23</v>
      </c>
      <c r="AS58" s="1">
        <v>23</v>
      </c>
    </row>
    <row r="59" spans="1:45" x14ac:dyDescent="0.3">
      <c r="A59" s="1" t="s">
        <v>59</v>
      </c>
      <c r="B59" s="1" t="s">
        <v>84</v>
      </c>
      <c r="C59" s="1"/>
      <c r="D59" s="1">
        <v>0</v>
      </c>
      <c r="E59" s="1">
        <v>0</v>
      </c>
      <c r="F59" s="1">
        <v>0</v>
      </c>
      <c r="G59" s="1">
        <v>0</v>
      </c>
      <c r="H59" s="1">
        <v>0</v>
      </c>
      <c r="I59" s="1">
        <v>0</v>
      </c>
      <c r="J59" s="1">
        <v>0</v>
      </c>
      <c r="K59" s="1">
        <v>0</v>
      </c>
      <c r="L59" s="1">
        <v>0</v>
      </c>
      <c r="M59" s="1">
        <v>0</v>
      </c>
      <c r="N59" s="1">
        <v>0</v>
      </c>
      <c r="O59" s="1">
        <v>0</v>
      </c>
      <c r="P59" s="1">
        <v>0</v>
      </c>
      <c r="Q59" s="1">
        <v>0</v>
      </c>
      <c r="R59" s="1">
        <v>0</v>
      </c>
      <c r="S59" s="1">
        <v>0</v>
      </c>
      <c r="T59" s="7">
        <v>6.0359999999999996</v>
      </c>
      <c r="U59" s="1">
        <v>6.0359999999999996</v>
      </c>
      <c r="V59" s="1">
        <v>6.0359999999999996</v>
      </c>
      <c r="W59" s="1">
        <v>6.0359999999999996</v>
      </c>
      <c r="X59" s="1">
        <v>6.0359999999999996</v>
      </c>
      <c r="Y59" s="1">
        <v>6.0359999999999996</v>
      </c>
      <c r="Z59" s="1">
        <v>6.0359999999999996</v>
      </c>
      <c r="AA59" s="1">
        <v>6.0359999999999996</v>
      </c>
      <c r="AB59" s="1">
        <v>6.0359999999999996</v>
      </c>
      <c r="AC59" s="1">
        <v>6.0359999999999996</v>
      </c>
      <c r="AD59" s="1">
        <v>6.0359999999999996</v>
      </c>
      <c r="AE59" s="1">
        <v>6.0359999999999996</v>
      </c>
      <c r="AF59" s="1">
        <v>6.0359999999999996</v>
      </c>
      <c r="AG59" s="1">
        <v>6.0359999999999996</v>
      </c>
      <c r="AH59" s="1">
        <v>6.0359999999999996</v>
      </c>
      <c r="AI59" s="1">
        <v>6.0359999999999996</v>
      </c>
      <c r="AJ59" s="1">
        <v>6.0359999999999996</v>
      </c>
      <c r="AK59" s="1">
        <v>6.0359999999999996</v>
      </c>
      <c r="AL59" s="1">
        <v>6.0359999999999996</v>
      </c>
      <c r="AM59" s="1">
        <v>6.0359999999999996</v>
      </c>
      <c r="AN59" s="1">
        <v>6.0359999999999996</v>
      </c>
      <c r="AO59" s="1">
        <v>6.0359999999999996</v>
      </c>
      <c r="AP59" s="1">
        <v>6.0359999999999996</v>
      </c>
      <c r="AQ59" s="1">
        <v>6.0359999999999996</v>
      </c>
      <c r="AR59" s="1">
        <v>6.0359999999999996</v>
      </c>
      <c r="AS59" s="1">
        <v>6.0359999999999996</v>
      </c>
    </row>
    <row r="60" spans="1:45" x14ac:dyDescent="0.3">
      <c r="A60" s="1" t="s">
        <v>60</v>
      </c>
      <c r="B60" s="1" t="s">
        <v>84</v>
      </c>
      <c r="C60" s="1"/>
      <c r="D60" s="1">
        <v>0</v>
      </c>
      <c r="E60" s="1">
        <v>0</v>
      </c>
      <c r="F60" s="1">
        <v>0</v>
      </c>
      <c r="G60" s="1">
        <v>0</v>
      </c>
      <c r="H60" s="1">
        <v>0</v>
      </c>
      <c r="I60" s="7">
        <v>2.5000000000000001E-2</v>
      </c>
      <c r="J60" s="1">
        <v>2.5000000000000001E-2</v>
      </c>
      <c r="K60" s="1">
        <v>2.5000000000000001E-2</v>
      </c>
      <c r="L60" s="1">
        <v>2.5000000000000001E-2</v>
      </c>
      <c r="M60" s="1">
        <v>2.5000000000000001E-2</v>
      </c>
      <c r="N60" s="1">
        <v>2.5000000000000001E-2</v>
      </c>
      <c r="O60" s="1">
        <v>2.5000000000000001E-2</v>
      </c>
      <c r="P60" s="1">
        <v>2.5000000000000001E-2</v>
      </c>
      <c r="Q60" s="1">
        <v>2.5000000000000001E-2</v>
      </c>
      <c r="R60" s="1">
        <v>2.5000000000000001E-2</v>
      </c>
      <c r="S60" s="1">
        <v>2.5000000000000001E-2</v>
      </c>
      <c r="T60" s="1">
        <v>2.5000000000000001E-2</v>
      </c>
      <c r="U60" s="1">
        <v>2.5000000000000001E-2</v>
      </c>
      <c r="V60" s="1">
        <v>2.5000000000000001E-2</v>
      </c>
      <c r="W60" s="1">
        <v>2.5000000000000001E-2</v>
      </c>
      <c r="X60" s="1">
        <v>2.5000000000000001E-2</v>
      </c>
      <c r="Y60" s="7">
        <v>13.7</v>
      </c>
      <c r="Z60" s="1">
        <v>13.7</v>
      </c>
      <c r="AA60" s="1">
        <v>13.7</v>
      </c>
      <c r="AB60" s="1">
        <v>13.7</v>
      </c>
      <c r="AC60" s="1">
        <v>13.7</v>
      </c>
      <c r="AD60" s="1">
        <v>13.7</v>
      </c>
      <c r="AE60" s="1">
        <v>13.7</v>
      </c>
      <c r="AF60" s="1">
        <v>13.7</v>
      </c>
      <c r="AG60" s="1">
        <v>13.7</v>
      </c>
      <c r="AH60" s="1">
        <v>13.7</v>
      </c>
      <c r="AI60" s="1">
        <v>13.7</v>
      </c>
      <c r="AJ60" s="1">
        <v>13.7</v>
      </c>
      <c r="AK60" s="1">
        <v>13.7</v>
      </c>
      <c r="AL60" s="1">
        <v>13.7</v>
      </c>
      <c r="AM60" s="1">
        <v>13.7</v>
      </c>
      <c r="AN60" s="1">
        <v>13.7</v>
      </c>
      <c r="AO60" s="1">
        <v>5.0750000000000002</v>
      </c>
      <c r="AP60" s="1">
        <v>5.0750000000000002</v>
      </c>
      <c r="AQ60" s="1">
        <v>5.0750000000000002</v>
      </c>
      <c r="AR60" s="1">
        <v>5.0750000000000002</v>
      </c>
      <c r="AS60" s="1">
        <v>5.0750000000000002</v>
      </c>
    </row>
    <row r="61" spans="1:45" x14ac:dyDescent="0.3">
      <c r="A61" s="1" t="s">
        <v>61</v>
      </c>
      <c r="B61" s="1" t="s">
        <v>84</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c r="X61" s="1">
        <v>0</v>
      </c>
      <c r="Y61" s="7">
        <v>19.489999999999998</v>
      </c>
      <c r="Z61" s="1">
        <v>19.489999999999998</v>
      </c>
      <c r="AA61" s="1">
        <v>19.489999999999998</v>
      </c>
      <c r="AB61" s="1">
        <v>19.489999999999998</v>
      </c>
      <c r="AC61" s="1">
        <v>19.489999999999998</v>
      </c>
      <c r="AD61" s="1">
        <v>19.489999999999998</v>
      </c>
      <c r="AE61" s="1">
        <v>19.489999999999998</v>
      </c>
      <c r="AF61" s="1">
        <v>19.489999999999998</v>
      </c>
      <c r="AG61" s="1">
        <v>19.489999999999998</v>
      </c>
      <c r="AH61" s="1">
        <v>19.489999999999998</v>
      </c>
      <c r="AI61" s="1">
        <v>19.489999999999998</v>
      </c>
      <c r="AJ61" s="1">
        <v>19.489999999999998</v>
      </c>
      <c r="AK61" s="1">
        <v>19.489999999999998</v>
      </c>
      <c r="AL61" s="1">
        <v>19.489999999999998</v>
      </c>
      <c r="AM61" s="1">
        <v>19.489999999999998</v>
      </c>
      <c r="AN61" s="7">
        <v>30.07</v>
      </c>
      <c r="AO61" s="1">
        <v>30.07</v>
      </c>
      <c r="AP61" s="1">
        <v>30.07</v>
      </c>
      <c r="AQ61" s="1">
        <v>30.07</v>
      </c>
      <c r="AR61" s="1">
        <v>30.07</v>
      </c>
      <c r="AS61" s="1">
        <v>30.07</v>
      </c>
    </row>
    <row r="62" spans="1:45" x14ac:dyDescent="0.3">
      <c r="A62" s="1" t="s">
        <v>62</v>
      </c>
      <c r="B62" s="1" t="s">
        <v>84</v>
      </c>
      <c r="C62" s="1"/>
      <c r="D62" s="1">
        <v>0</v>
      </c>
      <c r="E62" s="1">
        <v>0</v>
      </c>
      <c r="F62" s="1">
        <v>0</v>
      </c>
      <c r="G62" s="1">
        <v>0</v>
      </c>
      <c r="H62" s="1">
        <v>0</v>
      </c>
      <c r="I62" s="1">
        <v>0</v>
      </c>
      <c r="J62" s="1">
        <v>0</v>
      </c>
      <c r="K62" s="1">
        <v>0</v>
      </c>
      <c r="L62" s="1">
        <v>0</v>
      </c>
      <c r="M62" s="1">
        <v>0</v>
      </c>
      <c r="N62" s="1">
        <v>0</v>
      </c>
      <c r="O62" s="1">
        <v>0</v>
      </c>
      <c r="P62" s="1">
        <v>0</v>
      </c>
      <c r="Q62" s="1">
        <v>0</v>
      </c>
      <c r="R62" s="1">
        <v>0</v>
      </c>
      <c r="S62" s="1">
        <v>0</v>
      </c>
      <c r="T62" s="1">
        <v>0</v>
      </c>
      <c r="U62" s="1">
        <v>0</v>
      </c>
      <c r="V62" s="1">
        <v>0</v>
      </c>
      <c r="W62" s="1">
        <v>0</v>
      </c>
      <c r="X62" s="1">
        <v>0</v>
      </c>
      <c r="Y62" s="1">
        <v>0</v>
      </c>
      <c r="Z62" s="1">
        <v>0</v>
      </c>
      <c r="AA62" s="1">
        <v>0</v>
      </c>
      <c r="AB62" s="1">
        <v>0</v>
      </c>
      <c r="AC62" s="1">
        <v>0</v>
      </c>
      <c r="AD62" s="1">
        <v>0</v>
      </c>
      <c r="AE62" s="1">
        <v>0</v>
      </c>
      <c r="AF62" s="1">
        <v>0</v>
      </c>
      <c r="AG62" s="1">
        <v>0</v>
      </c>
      <c r="AH62" s="1">
        <v>0</v>
      </c>
      <c r="AI62" s="1">
        <v>0</v>
      </c>
      <c r="AJ62" s="1">
        <v>0</v>
      </c>
      <c r="AK62" s="1">
        <v>0</v>
      </c>
      <c r="AL62" s="1">
        <v>0</v>
      </c>
      <c r="AM62" s="1">
        <v>0</v>
      </c>
      <c r="AN62" s="1">
        <v>0</v>
      </c>
      <c r="AO62" s="1">
        <v>0</v>
      </c>
      <c r="AP62" s="1">
        <v>0</v>
      </c>
      <c r="AQ62" s="1">
        <v>0</v>
      </c>
      <c r="AR62" s="1">
        <v>0</v>
      </c>
      <c r="AS62" s="1">
        <v>0</v>
      </c>
    </row>
    <row r="63" spans="1:45" x14ac:dyDescent="0.3">
      <c r="A63" s="1" t="s">
        <v>63</v>
      </c>
      <c r="B63" s="1" t="s">
        <v>84</v>
      </c>
      <c r="C63" s="1"/>
      <c r="D63" s="1">
        <v>0</v>
      </c>
      <c r="E63" s="1">
        <v>0</v>
      </c>
      <c r="F63" s="1">
        <v>0</v>
      </c>
      <c r="G63" s="1">
        <v>0</v>
      </c>
      <c r="H63" s="1">
        <v>0</v>
      </c>
      <c r="I63" s="1">
        <v>0</v>
      </c>
      <c r="J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c r="AD63" s="1">
        <v>0</v>
      </c>
      <c r="AE63" s="1">
        <v>0</v>
      </c>
      <c r="AF63" s="1">
        <v>0</v>
      </c>
      <c r="AG63" s="1">
        <v>0</v>
      </c>
      <c r="AH63" s="1">
        <v>0</v>
      </c>
      <c r="AI63" s="1">
        <v>0</v>
      </c>
      <c r="AJ63" s="1">
        <v>0</v>
      </c>
      <c r="AK63" s="1">
        <v>0</v>
      </c>
      <c r="AL63" s="1">
        <v>0</v>
      </c>
      <c r="AM63" s="1">
        <v>0</v>
      </c>
      <c r="AN63" s="1">
        <v>0</v>
      </c>
      <c r="AO63" s="1">
        <v>0</v>
      </c>
      <c r="AP63" s="1">
        <v>0</v>
      </c>
      <c r="AQ63" s="1">
        <v>0</v>
      </c>
      <c r="AR63" s="1">
        <v>0</v>
      </c>
      <c r="AS63" s="1">
        <v>0</v>
      </c>
    </row>
    <row r="64" spans="1:45" x14ac:dyDescent="0.3">
      <c r="A64" s="1" t="s">
        <v>64</v>
      </c>
      <c r="B64" s="1" t="s">
        <v>84</v>
      </c>
      <c r="C64" s="1"/>
      <c r="D64" s="1">
        <v>0</v>
      </c>
      <c r="E64" s="1">
        <v>0</v>
      </c>
      <c r="F64" s="1">
        <v>0</v>
      </c>
      <c r="G64" s="1">
        <v>0</v>
      </c>
      <c r="H64" s="1">
        <v>0</v>
      </c>
      <c r="I64" s="1">
        <v>0</v>
      </c>
      <c r="J64" s="1">
        <v>0</v>
      </c>
      <c r="K64" s="1">
        <v>0</v>
      </c>
      <c r="L64" s="1">
        <v>0</v>
      </c>
      <c r="M64" s="1">
        <v>0</v>
      </c>
      <c r="N64" s="7">
        <v>0.02</v>
      </c>
      <c r="O64" s="1">
        <v>0.02</v>
      </c>
      <c r="P64" s="1">
        <v>0.02</v>
      </c>
      <c r="Q64" s="1">
        <v>0.02</v>
      </c>
      <c r="R64" s="1">
        <v>0.02</v>
      </c>
      <c r="S64" s="1">
        <v>0.02</v>
      </c>
      <c r="T64" s="1">
        <v>0.02</v>
      </c>
      <c r="U64" s="1">
        <v>0.02</v>
      </c>
      <c r="V64" s="1">
        <v>0.02</v>
      </c>
      <c r="W64" s="1">
        <v>0.02</v>
      </c>
      <c r="X64" s="1">
        <v>0.02</v>
      </c>
      <c r="Y64" s="1">
        <v>0.02</v>
      </c>
      <c r="Z64" s="1">
        <v>0.02</v>
      </c>
      <c r="AA64" s="1">
        <v>0.02</v>
      </c>
      <c r="AB64" s="7">
        <v>19.399999999999999</v>
      </c>
      <c r="AC64" s="1">
        <v>19.399999999999999</v>
      </c>
      <c r="AD64" s="1">
        <v>19.399999999999999</v>
      </c>
      <c r="AE64" s="1">
        <v>19.399999999999999</v>
      </c>
      <c r="AF64" s="1">
        <v>19.399999999999999</v>
      </c>
      <c r="AG64" s="1">
        <v>19.399999999999999</v>
      </c>
      <c r="AH64" s="1">
        <v>19.399999999999999</v>
      </c>
      <c r="AI64" s="1">
        <v>19.399999999999999</v>
      </c>
      <c r="AJ64" s="1">
        <v>19.399999999999999</v>
      </c>
      <c r="AK64" s="1">
        <v>19.399999999999999</v>
      </c>
      <c r="AL64" s="1">
        <v>19.399999999999999</v>
      </c>
      <c r="AM64" s="1">
        <v>19.399999999999999</v>
      </c>
      <c r="AN64" s="1">
        <v>19.399999999999999</v>
      </c>
      <c r="AO64" s="1">
        <v>19.399999999999999</v>
      </c>
      <c r="AP64" s="1">
        <v>19.399999999999999</v>
      </c>
      <c r="AQ64" s="1">
        <v>19.399999999999999</v>
      </c>
      <c r="AR64" s="1">
        <v>19.399999999999999</v>
      </c>
      <c r="AS64" s="1">
        <v>19.399999999999999</v>
      </c>
    </row>
    <row r="65" spans="1:45" x14ac:dyDescent="0.3">
      <c r="A65" s="1" t="s">
        <v>65</v>
      </c>
      <c r="B65" s="1" t="s">
        <v>84</v>
      </c>
      <c r="C65" s="1"/>
      <c r="D65" s="1">
        <v>0</v>
      </c>
      <c r="E65" s="1">
        <v>0</v>
      </c>
      <c r="F65" s="1">
        <v>0</v>
      </c>
      <c r="G65" s="1">
        <v>0</v>
      </c>
      <c r="H65" s="1">
        <v>0</v>
      </c>
      <c r="I65" s="1">
        <v>0</v>
      </c>
      <c r="J65" s="1">
        <v>0</v>
      </c>
      <c r="K65" s="1">
        <v>0</v>
      </c>
      <c r="L65" s="1">
        <v>0</v>
      </c>
      <c r="M65" s="1">
        <v>0</v>
      </c>
      <c r="N65" s="1">
        <v>0</v>
      </c>
      <c r="O65" s="1">
        <v>0</v>
      </c>
      <c r="P65" s="1">
        <v>0</v>
      </c>
      <c r="Q65" s="1">
        <v>0</v>
      </c>
      <c r="R65" s="1">
        <v>0</v>
      </c>
      <c r="S65" s="1">
        <v>0</v>
      </c>
      <c r="T65" s="1">
        <v>0</v>
      </c>
      <c r="U65" s="1">
        <v>0</v>
      </c>
      <c r="V65" s="1">
        <v>0</v>
      </c>
      <c r="W65" s="1">
        <v>0</v>
      </c>
      <c r="X65" s="1">
        <v>0</v>
      </c>
      <c r="Y65" s="1">
        <v>0</v>
      </c>
      <c r="Z65" s="1">
        <v>0</v>
      </c>
      <c r="AA65" s="1">
        <v>0</v>
      </c>
      <c r="AB65" s="1">
        <v>0</v>
      </c>
      <c r="AC65" s="1">
        <v>0</v>
      </c>
      <c r="AD65" s="1">
        <v>0</v>
      </c>
      <c r="AE65" s="1">
        <v>0</v>
      </c>
      <c r="AF65" s="1">
        <v>0</v>
      </c>
      <c r="AG65" s="1">
        <v>0</v>
      </c>
      <c r="AH65" s="1">
        <v>0</v>
      </c>
      <c r="AI65" s="1">
        <v>0</v>
      </c>
      <c r="AJ65" s="1">
        <v>0</v>
      </c>
      <c r="AK65" s="1">
        <v>0</v>
      </c>
      <c r="AL65" s="1">
        <v>0</v>
      </c>
      <c r="AM65" s="1">
        <v>0</v>
      </c>
      <c r="AN65" s="1">
        <v>1.1759999999999999</v>
      </c>
      <c r="AO65" s="1">
        <v>1.1759999999999999</v>
      </c>
      <c r="AP65" s="1">
        <v>1.1759999999999999</v>
      </c>
      <c r="AQ65" s="1">
        <v>1.1759999999999999</v>
      </c>
      <c r="AR65" s="1">
        <v>1.1759999999999999</v>
      </c>
      <c r="AS65" s="1">
        <v>1.1759999999999999</v>
      </c>
    </row>
    <row r="66" spans="1:45" x14ac:dyDescent="0.3">
      <c r="A66" s="1" t="s">
        <v>66</v>
      </c>
      <c r="B66" s="1" t="s">
        <v>84</v>
      </c>
      <c r="C66" s="1"/>
      <c r="D66" s="1">
        <v>0</v>
      </c>
      <c r="E66" s="1">
        <v>0</v>
      </c>
      <c r="F66" s="1">
        <v>0</v>
      </c>
      <c r="G66" s="1">
        <v>0</v>
      </c>
      <c r="H66" s="1">
        <v>0</v>
      </c>
      <c r="I66" s="1">
        <v>0</v>
      </c>
      <c r="J66" s="1">
        <v>0</v>
      </c>
      <c r="K66" s="1">
        <v>0</v>
      </c>
      <c r="L66" s="1">
        <v>0</v>
      </c>
      <c r="M66" s="1">
        <v>0</v>
      </c>
      <c r="N66" s="1">
        <v>0</v>
      </c>
      <c r="O66" s="1">
        <v>0</v>
      </c>
      <c r="P66" s="1">
        <v>0</v>
      </c>
      <c r="Q66" s="1">
        <v>0</v>
      </c>
      <c r="R66" s="1">
        <v>0</v>
      </c>
      <c r="S66" s="1">
        <v>0</v>
      </c>
      <c r="T66" s="1">
        <v>0</v>
      </c>
      <c r="U66" s="1">
        <v>0</v>
      </c>
      <c r="V66" s="1">
        <v>0</v>
      </c>
      <c r="W66" s="1">
        <v>0</v>
      </c>
      <c r="X66" s="1">
        <v>0</v>
      </c>
      <c r="Y66" s="7">
        <v>0.19</v>
      </c>
      <c r="Z66" s="1">
        <v>0.19</v>
      </c>
      <c r="AA66" s="1">
        <v>0.19</v>
      </c>
      <c r="AB66" s="1">
        <v>0.19</v>
      </c>
      <c r="AC66" s="1">
        <v>0.19</v>
      </c>
      <c r="AD66" s="1">
        <v>0.19</v>
      </c>
      <c r="AE66" s="1">
        <v>0.19</v>
      </c>
      <c r="AF66" s="1">
        <v>0.19</v>
      </c>
      <c r="AG66" s="1">
        <v>0.19</v>
      </c>
      <c r="AH66" s="1">
        <v>0.19</v>
      </c>
      <c r="AI66" s="1">
        <v>0.19</v>
      </c>
      <c r="AJ66" s="7">
        <v>0.29399999999999998</v>
      </c>
      <c r="AK66" s="1">
        <v>0.29399999999999998</v>
      </c>
      <c r="AL66" s="1">
        <v>0.29399999999999998</v>
      </c>
      <c r="AM66" s="1">
        <v>0.29399999999999998</v>
      </c>
      <c r="AN66" s="1">
        <v>0.29399999999999998</v>
      </c>
      <c r="AO66" s="1">
        <v>0.29399999999999998</v>
      </c>
      <c r="AP66" s="1">
        <v>0.29399999999999998</v>
      </c>
      <c r="AQ66" s="1">
        <v>0.29399999999999998</v>
      </c>
      <c r="AR66" s="1">
        <v>0.29399999999999998</v>
      </c>
      <c r="AS66" s="1">
        <v>0.29399999999999998</v>
      </c>
    </row>
    <row r="67" spans="1:45" x14ac:dyDescent="0.3">
      <c r="A67" s="1" t="s">
        <v>67</v>
      </c>
      <c r="B67" s="1" t="s">
        <v>84</v>
      </c>
      <c r="C67" s="1"/>
      <c r="D67" s="1">
        <v>0</v>
      </c>
      <c r="E67" s="1">
        <v>0</v>
      </c>
      <c r="F67" s="1">
        <v>0</v>
      </c>
      <c r="G67" s="1">
        <v>0</v>
      </c>
      <c r="H67" s="1">
        <v>0</v>
      </c>
      <c r="I67" s="1">
        <v>0</v>
      </c>
      <c r="J67" s="1">
        <v>0</v>
      </c>
      <c r="K67" s="1">
        <v>0</v>
      </c>
      <c r="L67" s="1">
        <v>0</v>
      </c>
      <c r="M67" s="1">
        <v>0</v>
      </c>
      <c r="N67" s="1">
        <v>0</v>
      </c>
      <c r="O67" s="1">
        <v>0</v>
      </c>
      <c r="P67" s="1">
        <v>0</v>
      </c>
      <c r="Q67" s="1">
        <v>0</v>
      </c>
      <c r="R67" s="1">
        <v>0</v>
      </c>
      <c r="S67" s="1">
        <v>0</v>
      </c>
      <c r="T67" s="1">
        <v>0</v>
      </c>
      <c r="U67" s="1">
        <v>0</v>
      </c>
      <c r="V67" s="1">
        <v>0</v>
      </c>
      <c r="W67" s="1">
        <v>0</v>
      </c>
      <c r="X67" s="1">
        <v>0</v>
      </c>
      <c r="Y67" s="1">
        <v>0</v>
      </c>
      <c r="Z67" s="1">
        <v>0</v>
      </c>
      <c r="AA67" s="1">
        <v>0</v>
      </c>
      <c r="AB67" s="1">
        <v>0</v>
      </c>
      <c r="AC67" s="1">
        <v>0</v>
      </c>
      <c r="AD67" s="1">
        <v>0</v>
      </c>
      <c r="AE67" s="1">
        <v>19.079999999999998</v>
      </c>
      <c r="AF67" s="1">
        <v>19.079999999999998</v>
      </c>
      <c r="AG67" s="1">
        <v>19.079999999999998</v>
      </c>
      <c r="AH67" s="1">
        <v>19.079999999999998</v>
      </c>
      <c r="AI67" s="1">
        <v>19.079999999999998</v>
      </c>
      <c r="AJ67" s="1">
        <v>19.079999999999998</v>
      </c>
      <c r="AK67" s="1">
        <v>19.079999999999998</v>
      </c>
      <c r="AL67" s="1">
        <v>19.079999999999998</v>
      </c>
      <c r="AM67" s="1">
        <v>19.079999999999998</v>
      </c>
      <c r="AN67" s="1">
        <v>19.079999999999998</v>
      </c>
      <c r="AO67" s="1">
        <v>19.079999999999998</v>
      </c>
      <c r="AP67" s="1">
        <v>19.079999999999998</v>
      </c>
      <c r="AQ67" s="1">
        <v>19.079999999999998</v>
      </c>
      <c r="AR67" s="1">
        <v>19.079999999999998</v>
      </c>
      <c r="AS67" s="1">
        <v>19.079999999999998</v>
      </c>
    </row>
    <row r="68" spans="1:45" x14ac:dyDescent="0.3">
      <c r="A68" s="1" t="s">
        <v>68</v>
      </c>
      <c r="B68" s="1" t="s">
        <v>84</v>
      </c>
      <c r="C68" s="1"/>
      <c r="D68" s="1">
        <v>0</v>
      </c>
      <c r="E68" s="1">
        <v>0</v>
      </c>
      <c r="F68" s="1">
        <v>0</v>
      </c>
      <c r="G68" s="1">
        <v>0</v>
      </c>
      <c r="H68" s="1">
        <v>0</v>
      </c>
      <c r="I68" s="1">
        <v>0</v>
      </c>
      <c r="J68" s="1">
        <v>0</v>
      </c>
      <c r="K68" s="1">
        <v>0</v>
      </c>
      <c r="L68" s="1">
        <v>0</v>
      </c>
      <c r="M68" s="1">
        <v>0</v>
      </c>
      <c r="N68" s="1">
        <v>0</v>
      </c>
      <c r="O68" s="1">
        <v>0</v>
      </c>
      <c r="P68" s="1">
        <v>0</v>
      </c>
      <c r="Q68" s="1">
        <v>0</v>
      </c>
      <c r="R68" s="1">
        <v>0</v>
      </c>
      <c r="S68" s="1">
        <v>0</v>
      </c>
      <c r="T68" s="1">
        <v>0</v>
      </c>
      <c r="U68" s="1">
        <v>0</v>
      </c>
      <c r="V68" s="1">
        <v>0</v>
      </c>
      <c r="W68" s="1">
        <v>0</v>
      </c>
      <c r="X68" s="1">
        <v>0</v>
      </c>
      <c r="Y68" s="1">
        <v>0</v>
      </c>
      <c r="Z68" s="1">
        <v>0</v>
      </c>
      <c r="AA68" s="1">
        <v>0</v>
      </c>
      <c r="AB68" s="1">
        <v>0</v>
      </c>
      <c r="AC68" s="1">
        <v>0</v>
      </c>
      <c r="AD68" s="1">
        <v>0</v>
      </c>
      <c r="AE68" s="1">
        <v>0</v>
      </c>
      <c r="AF68" s="1">
        <v>0</v>
      </c>
      <c r="AG68" s="1">
        <v>0</v>
      </c>
      <c r="AH68" s="1">
        <v>0</v>
      </c>
      <c r="AI68" s="1">
        <v>0</v>
      </c>
      <c r="AJ68" s="1">
        <v>0</v>
      </c>
      <c r="AK68" s="1">
        <v>0</v>
      </c>
      <c r="AL68" s="1">
        <v>0</v>
      </c>
      <c r="AM68" s="1">
        <v>0</v>
      </c>
      <c r="AN68" s="1">
        <v>0</v>
      </c>
      <c r="AO68" s="1">
        <v>0</v>
      </c>
      <c r="AP68" s="1">
        <v>0</v>
      </c>
      <c r="AQ68" s="1">
        <v>0</v>
      </c>
      <c r="AR68" s="1">
        <v>0</v>
      </c>
      <c r="AS68" s="1">
        <v>0</v>
      </c>
    </row>
    <row r="69" spans="1:45" x14ac:dyDescent="0.3">
      <c r="A69" s="1" t="s">
        <v>69</v>
      </c>
      <c r="B69" s="1" t="s">
        <v>84</v>
      </c>
      <c r="C69" s="1"/>
      <c r="D69" s="1">
        <v>0</v>
      </c>
      <c r="E69" s="1">
        <v>0</v>
      </c>
      <c r="F69" s="1">
        <v>0</v>
      </c>
      <c r="G69" s="1">
        <v>0</v>
      </c>
      <c r="H69" s="1">
        <v>0</v>
      </c>
      <c r="I69" s="1">
        <v>0</v>
      </c>
      <c r="J69" s="1">
        <v>0</v>
      </c>
      <c r="K69" s="1">
        <v>0</v>
      </c>
      <c r="L69" s="1">
        <v>0</v>
      </c>
      <c r="M69" s="1">
        <v>0</v>
      </c>
      <c r="N69" s="1">
        <v>0</v>
      </c>
      <c r="O69" s="1">
        <v>0</v>
      </c>
      <c r="P69" s="1">
        <v>0</v>
      </c>
      <c r="Q69" s="1">
        <v>0</v>
      </c>
      <c r="R69" s="1">
        <v>0</v>
      </c>
      <c r="S69" s="1">
        <v>0</v>
      </c>
      <c r="T69" s="1">
        <v>0</v>
      </c>
      <c r="U69" s="1">
        <v>0</v>
      </c>
      <c r="V69" s="1">
        <v>0</v>
      </c>
      <c r="W69" s="1">
        <v>0</v>
      </c>
      <c r="X69" s="1">
        <v>0</v>
      </c>
      <c r="Y69" s="1">
        <v>0</v>
      </c>
      <c r="Z69" s="1">
        <v>0</v>
      </c>
      <c r="AA69" s="1">
        <v>0</v>
      </c>
      <c r="AB69" s="1">
        <v>0</v>
      </c>
      <c r="AC69" s="1">
        <v>0</v>
      </c>
      <c r="AD69" s="1">
        <v>0</v>
      </c>
      <c r="AE69" s="1">
        <v>0</v>
      </c>
      <c r="AF69" s="1">
        <v>0</v>
      </c>
      <c r="AG69" s="1">
        <v>0</v>
      </c>
      <c r="AH69" s="1">
        <v>0</v>
      </c>
      <c r="AI69" s="1">
        <v>0</v>
      </c>
      <c r="AJ69" s="1">
        <v>0</v>
      </c>
      <c r="AK69" s="1">
        <v>0</v>
      </c>
      <c r="AL69" s="1">
        <v>0</v>
      </c>
      <c r="AM69" s="1">
        <v>0</v>
      </c>
      <c r="AN69" s="1">
        <v>0</v>
      </c>
      <c r="AO69" s="1">
        <v>0</v>
      </c>
      <c r="AP69" s="1">
        <v>0</v>
      </c>
      <c r="AQ69" s="1">
        <v>0</v>
      </c>
      <c r="AR69" s="1">
        <v>0</v>
      </c>
      <c r="AS69" s="1">
        <v>0</v>
      </c>
    </row>
    <row r="70" spans="1:45" x14ac:dyDescent="0.3">
      <c r="A70" s="1" t="s">
        <v>70</v>
      </c>
      <c r="B70" s="1" t="s">
        <v>84</v>
      </c>
      <c r="C70" s="1"/>
      <c r="D70" s="1">
        <v>0</v>
      </c>
      <c r="E70" s="1">
        <v>0</v>
      </c>
      <c r="F70" s="1">
        <v>0</v>
      </c>
      <c r="G70" s="1">
        <v>0</v>
      </c>
      <c r="H70" s="1">
        <v>0</v>
      </c>
      <c r="I70" s="1">
        <v>0</v>
      </c>
      <c r="J70" s="1">
        <v>0</v>
      </c>
      <c r="K70" s="1">
        <v>0</v>
      </c>
      <c r="L70" s="1">
        <v>0</v>
      </c>
      <c r="M70" s="1">
        <v>0</v>
      </c>
      <c r="N70" s="1">
        <v>0</v>
      </c>
      <c r="O70" s="1">
        <v>0</v>
      </c>
      <c r="P70" s="1">
        <v>0</v>
      </c>
      <c r="Q70" s="1">
        <v>0</v>
      </c>
      <c r="R70" s="1">
        <v>0</v>
      </c>
      <c r="S70" s="1">
        <v>0</v>
      </c>
      <c r="T70" s="1">
        <v>0</v>
      </c>
      <c r="U70" s="1">
        <v>0</v>
      </c>
      <c r="V70" s="1">
        <v>0</v>
      </c>
      <c r="W70" s="1">
        <v>0</v>
      </c>
      <c r="X70" s="1">
        <v>0</v>
      </c>
      <c r="Y70" s="1">
        <v>0</v>
      </c>
      <c r="Z70" s="1">
        <v>0</v>
      </c>
      <c r="AA70" s="1">
        <v>0</v>
      </c>
      <c r="AB70" s="1">
        <v>0</v>
      </c>
      <c r="AC70" s="1">
        <v>0</v>
      </c>
      <c r="AD70" s="1">
        <v>0</v>
      </c>
      <c r="AE70" s="1">
        <v>0</v>
      </c>
      <c r="AF70" s="1">
        <v>0</v>
      </c>
      <c r="AG70" s="1">
        <v>0</v>
      </c>
      <c r="AH70" s="1">
        <v>0</v>
      </c>
      <c r="AI70" s="1">
        <v>0</v>
      </c>
      <c r="AJ70" s="1">
        <v>0</v>
      </c>
      <c r="AK70" s="1">
        <v>0</v>
      </c>
      <c r="AL70" s="1">
        <v>0</v>
      </c>
      <c r="AM70" s="1">
        <v>0</v>
      </c>
      <c r="AN70" s="1">
        <v>0</v>
      </c>
      <c r="AO70" s="1">
        <v>0</v>
      </c>
      <c r="AP70" s="1">
        <v>0</v>
      </c>
      <c r="AQ70" s="1">
        <v>0</v>
      </c>
      <c r="AR70" s="1">
        <v>0</v>
      </c>
      <c r="AS70" s="1">
        <v>0</v>
      </c>
    </row>
    <row r="71" spans="1:45" x14ac:dyDescent="0.3">
      <c r="A71" s="1" t="s">
        <v>71</v>
      </c>
      <c r="B71" s="1" t="s">
        <v>84</v>
      </c>
      <c r="C71" s="1"/>
      <c r="D71" s="1">
        <v>0</v>
      </c>
      <c r="E71" s="1">
        <v>0</v>
      </c>
      <c r="F71" s="1">
        <v>0</v>
      </c>
      <c r="G71" s="1">
        <v>0</v>
      </c>
      <c r="H71" s="1">
        <v>0</v>
      </c>
      <c r="I71" s="1">
        <v>0</v>
      </c>
      <c r="J71" s="1">
        <v>0</v>
      </c>
      <c r="K71" s="1">
        <v>0</v>
      </c>
      <c r="L71" s="1">
        <v>0</v>
      </c>
      <c r="M71" s="1">
        <v>0</v>
      </c>
      <c r="N71" s="1">
        <v>0</v>
      </c>
      <c r="O71" s="1">
        <v>0</v>
      </c>
      <c r="P71" s="1">
        <v>0</v>
      </c>
      <c r="Q71" s="1">
        <v>0</v>
      </c>
      <c r="R71" s="1">
        <v>0</v>
      </c>
      <c r="S71" s="1">
        <v>0</v>
      </c>
      <c r="T71" s="1">
        <v>0</v>
      </c>
      <c r="U71" s="1">
        <v>0</v>
      </c>
      <c r="V71" s="1">
        <v>0</v>
      </c>
      <c r="W71" s="1">
        <v>0</v>
      </c>
      <c r="X71" s="1">
        <v>0</v>
      </c>
      <c r="Y71" s="7">
        <v>1.764</v>
      </c>
      <c r="Z71" s="1">
        <v>1.764</v>
      </c>
      <c r="AA71" s="1">
        <v>1.764</v>
      </c>
      <c r="AB71" s="1">
        <v>1.764</v>
      </c>
      <c r="AC71" s="1">
        <v>1.764</v>
      </c>
      <c r="AD71" s="1">
        <v>1.764</v>
      </c>
      <c r="AE71" s="1">
        <v>1.764</v>
      </c>
      <c r="AF71" s="1">
        <v>1.764</v>
      </c>
      <c r="AG71" s="1">
        <v>1.764</v>
      </c>
      <c r="AH71" s="1">
        <v>1.764</v>
      </c>
      <c r="AI71" s="1">
        <v>1.764</v>
      </c>
      <c r="AJ71" s="1">
        <v>1.764</v>
      </c>
      <c r="AK71" s="1">
        <v>1.764</v>
      </c>
      <c r="AL71" s="7">
        <v>2.4540000000000002</v>
      </c>
      <c r="AM71" s="1">
        <v>2.4540000000000002</v>
      </c>
      <c r="AN71" s="1">
        <v>2.4540000000000002</v>
      </c>
      <c r="AO71" s="1">
        <v>2.4540000000000002</v>
      </c>
      <c r="AP71" s="1">
        <v>2.4540000000000002</v>
      </c>
      <c r="AQ71" s="1">
        <v>2.4540000000000002</v>
      </c>
      <c r="AR71" s="1">
        <v>2.4540000000000002</v>
      </c>
      <c r="AS71" s="1">
        <v>2.4540000000000002</v>
      </c>
    </row>
    <row r="72" spans="1:45" x14ac:dyDescent="0.3">
      <c r="A72" s="1" t="s">
        <v>72</v>
      </c>
      <c r="B72" s="1" t="s">
        <v>84</v>
      </c>
      <c r="C72" s="1"/>
      <c r="D72" s="1">
        <v>0</v>
      </c>
      <c r="E72" s="1">
        <v>0</v>
      </c>
      <c r="F72" s="1">
        <v>0</v>
      </c>
      <c r="G72" s="1">
        <v>0</v>
      </c>
      <c r="H72" s="1">
        <v>0</v>
      </c>
      <c r="I72" s="19">
        <v>2</v>
      </c>
      <c r="J72" s="1">
        <v>2</v>
      </c>
      <c r="K72" s="1">
        <v>2</v>
      </c>
      <c r="L72" s="1">
        <v>2</v>
      </c>
      <c r="M72" s="1">
        <v>2</v>
      </c>
      <c r="N72" s="19">
        <v>12.68</v>
      </c>
      <c r="O72" s="1">
        <v>12.68</v>
      </c>
      <c r="P72" s="1">
        <v>12.68</v>
      </c>
      <c r="Q72" s="1">
        <v>12.68</v>
      </c>
      <c r="R72" s="1">
        <v>12.68</v>
      </c>
      <c r="S72" s="19">
        <v>60.6</v>
      </c>
      <c r="T72" s="1">
        <v>60.6</v>
      </c>
      <c r="U72" s="1">
        <v>60.6</v>
      </c>
      <c r="V72" s="1">
        <v>60.6</v>
      </c>
      <c r="W72" s="1">
        <v>60.6</v>
      </c>
      <c r="X72" s="1">
        <v>60.6</v>
      </c>
      <c r="Y72" s="19">
        <v>143.1</v>
      </c>
      <c r="Z72" s="1">
        <v>143.1</v>
      </c>
      <c r="AA72" s="19">
        <v>200</v>
      </c>
      <c r="AB72" s="1">
        <v>200</v>
      </c>
      <c r="AC72" s="1">
        <v>200</v>
      </c>
      <c r="AD72" s="1">
        <v>200</v>
      </c>
      <c r="AE72" s="1">
        <v>200</v>
      </c>
      <c r="AF72" s="1">
        <v>200</v>
      </c>
      <c r="AG72" s="1">
        <v>200</v>
      </c>
      <c r="AH72" s="1">
        <v>200</v>
      </c>
      <c r="AI72" s="1">
        <v>200</v>
      </c>
      <c r="AJ72" s="1">
        <v>200</v>
      </c>
      <c r="AK72" s="1">
        <v>200</v>
      </c>
      <c r="AL72" s="1">
        <v>200</v>
      </c>
      <c r="AM72" s="1">
        <v>200</v>
      </c>
      <c r="AN72" s="1">
        <v>200</v>
      </c>
      <c r="AO72" s="1">
        <v>200</v>
      </c>
      <c r="AP72" s="1">
        <v>200</v>
      </c>
      <c r="AQ72" s="1">
        <v>200</v>
      </c>
      <c r="AR72" s="1">
        <v>200</v>
      </c>
      <c r="AS72" s="1">
        <v>200</v>
      </c>
    </row>
    <row r="73" spans="1:45" x14ac:dyDescent="0.3">
      <c r="A73" s="1" t="s">
        <v>73</v>
      </c>
      <c r="B73" s="1" t="s">
        <v>84</v>
      </c>
      <c r="C73" s="1"/>
      <c r="D73" s="1">
        <v>0</v>
      </c>
      <c r="E73" s="1">
        <v>0</v>
      </c>
      <c r="F73" s="1">
        <v>0</v>
      </c>
      <c r="G73" s="1">
        <v>0</v>
      </c>
      <c r="H73" s="1">
        <v>0</v>
      </c>
      <c r="I73" s="1">
        <v>0</v>
      </c>
      <c r="J73" s="1">
        <v>0</v>
      </c>
      <c r="K73" s="1">
        <v>0</v>
      </c>
      <c r="L73" s="1">
        <v>0</v>
      </c>
      <c r="M73" s="1">
        <v>0</v>
      </c>
      <c r="N73" s="1">
        <v>0</v>
      </c>
      <c r="O73" s="1">
        <v>0</v>
      </c>
      <c r="P73" s="1">
        <v>0</v>
      </c>
      <c r="Q73" s="1">
        <v>0</v>
      </c>
      <c r="R73" s="1">
        <v>0</v>
      </c>
      <c r="S73" s="1">
        <v>0</v>
      </c>
      <c r="T73" s="1">
        <v>0</v>
      </c>
      <c r="U73" s="1">
        <v>0</v>
      </c>
      <c r="V73" s="1">
        <v>0</v>
      </c>
      <c r="W73" s="1">
        <v>0</v>
      </c>
      <c r="X73" s="1">
        <v>0</v>
      </c>
      <c r="Y73" s="7">
        <v>9.5000000000000001E-2</v>
      </c>
      <c r="Z73" s="1">
        <v>9.5000000000000001E-2</v>
      </c>
      <c r="AA73" s="1">
        <v>9.5000000000000001E-2</v>
      </c>
      <c r="AB73" s="1">
        <v>9.5000000000000001E-2</v>
      </c>
      <c r="AC73" s="1">
        <v>9.5000000000000001E-2</v>
      </c>
      <c r="AD73" s="1">
        <v>9.5000000000000001E-2</v>
      </c>
      <c r="AE73" s="1">
        <v>9.5000000000000001E-2</v>
      </c>
      <c r="AF73" s="1">
        <v>9.5000000000000001E-2</v>
      </c>
      <c r="AG73" s="1">
        <v>9.5000000000000001E-2</v>
      </c>
      <c r="AH73" s="1">
        <v>9.5000000000000001E-2</v>
      </c>
      <c r="AI73" s="1">
        <v>9.5000000000000001E-2</v>
      </c>
      <c r="AJ73" s="1">
        <v>9.5000000000000001E-2</v>
      </c>
      <c r="AK73" s="1">
        <v>9.5000000000000001E-2</v>
      </c>
      <c r="AL73" s="1">
        <v>9.5000000000000001E-2</v>
      </c>
      <c r="AM73" s="1">
        <v>9.5000000000000001E-2</v>
      </c>
      <c r="AN73" s="1">
        <v>9.5000000000000001E-2</v>
      </c>
      <c r="AO73" s="1">
        <v>9.5000000000000001E-2</v>
      </c>
      <c r="AP73" s="1">
        <v>9.5000000000000001E-2</v>
      </c>
      <c r="AQ73" s="1">
        <v>9.5000000000000001E-2</v>
      </c>
      <c r="AR73" s="1">
        <v>9.5000000000000001E-2</v>
      </c>
      <c r="AS73" s="1">
        <v>9.5000000000000001E-2</v>
      </c>
    </row>
    <row r="74" spans="1:45" x14ac:dyDescent="0.3">
      <c r="A74" s="1" t="s">
        <v>74</v>
      </c>
      <c r="B74" s="1" t="s">
        <v>84</v>
      </c>
      <c r="C74" s="1"/>
      <c r="D74" s="1">
        <v>0</v>
      </c>
      <c r="E74" s="1">
        <v>0</v>
      </c>
      <c r="F74" s="1">
        <v>0</v>
      </c>
      <c r="G74" s="1">
        <v>0</v>
      </c>
      <c r="H74" s="1">
        <v>0</v>
      </c>
      <c r="I74" s="1">
        <v>0</v>
      </c>
      <c r="J74" s="1">
        <v>0</v>
      </c>
      <c r="K74" s="1">
        <v>0</v>
      </c>
      <c r="L74" s="1">
        <v>0</v>
      </c>
      <c r="M74" s="1">
        <v>0</v>
      </c>
      <c r="N74" s="1">
        <v>0</v>
      </c>
      <c r="O74" s="1">
        <v>0</v>
      </c>
      <c r="P74" s="1">
        <v>0</v>
      </c>
      <c r="Q74" s="1">
        <v>0</v>
      </c>
      <c r="R74" s="1">
        <v>0</v>
      </c>
      <c r="S74" s="1">
        <v>0</v>
      </c>
      <c r="T74" s="1">
        <v>0</v>
      </c>
      <c r="U74" s="1">
        <v>0</v>
      </c>
      <c r="V74" s="1">
        <v>0</v>
      </c>
      <c r="W74" s="1">
        <v>0</v>
      </c>
      <c r="X74" s="1">
        <v>0</v>
      </c>
      <c r="Y74" s="7">
        <v>0.57199999999999995</v>
      </c>
      <c r="Z74" s="1">
        <v>0.57199999999999995</v>
      </c>
      <c r="AA74" s="1">
        <v>0.57199999999999995</v>
      </c>
      <c r="AB74" s="1">
        <v>0.57199999999999995</v>
      </c>
      <c r="AC74" s="1">
        <v>0.57199999999999995</v>
      </c>
      <c r="AD74" s="1">
        <v>0.57199999999999995</v>
      </c>
      <c r="AE74" s="1">
        <v>0.57199999999999995</v>
      </c>
      <c r="AF74" s="1">
        <v>0.57199999999999995</v>
      </c>
      <c r="AG74" s="1">
        <v>0.57199999999999995</v>
      </c>
      <c r="AH74" s="1">
        <v>0.57199999999999995</v>
      </c>
      <c r="AI74" s="1">
        <v>0.57199999999999995</v>
      </c>
      <c r="AJ74" s="1">
        <v>0.57199999999999995</v>
      </c>
      <c r="AK74" s="7">
        <v>4.5</v>
      </c>
      <c r="AL74" s="1">
        <v>4.5</v>
      </c>
      <c r="AM74" s="1">
        <v>4.5</v>
      </c>
      <c r="AN74" s="1">
        <v>4.5</v>
      </c>
      <c r="AO74" s="1">
        <v>4.5</v>
      </c>
      <c r="AP74" s="1">
        <v>4.5</v>
      </c>
      <c r="AQ74" s="1">
        <v>4.5</v>
      </c>
      <c r="AR74" s="1">
        <v>4.5</v>
      </c>
      <c r="AS74" s="1">
        <v>4.5</v>
      </c>
    </row>
    <row r="75" spans="1:45" x14ac:dyDescent="0.3">
      <c r="A75" s="1" t="s">
        <v>75</v>
      </c>
      <c r="B75" s="1" t="s">
        <v>84</v>
      </c>
      <c r="C75" s="1"/>
      <c r="D75" s="1">
        <v>0</v>
      </c>
      <c r="E75" s="1">
        <v>0</v>
      </c>
      <c r="F75" s="1">
        <v>0</v>
      </c>
      <c r="G75" s="1">
        <v>0</v>
      </c>
      <c r="H75" s="1">
        <v>0</v>
      </c>
      <c r="I75" s="1">
        <v>0</v>
      </c>
      <c r="J75" s="1">
        <v>0</v>
      </c>
      <c r="K75" s="1">
        <v>0</v>
      </c>
      <c r="L75" s="1">
        <v>0</v>
      </c>
      <c r="M75" s="1">
        <v>0</v>
      </c>
      <c r="N75" s="1">
        <v>0</v>
      </c>
      <c r="O75" s="1">
        <v>0</v>
      </c>
      <c r="P75" s="1">
        <v>0</v>
      </c>
      <c r="Q75" s="1">
        <v>0</v>
      </c>
      <c r="R75" s="1">
        <v>0</v>
      </c>
      <c r="S75" s="1">
        <v>0</v>
      </c>
      <c r="T75" s="1">
        <v>0</v>
      </c>
      <c r="U75" s="1">
        <v>0</v>
      </c>
      <c r="V75" s="1">
        <v>0</v>
      </c>
      <c r="W75" s="1">
        <v>0</v>
      </c>
      <c r="X75" s="1">
        <v>0</v>
      </c>
      <c r="Y75" s="1">
        <v>0</v>
      </c>
      <c r="Z75" s="1">
        <v>0</v>
      </c>
      <c r="AA75" s="1">
        <v>0</v>
      </c>
      <c r="AB75" s="1">
        <v>0</v>
      </c>
      <c r="AC75" s="1">
        <v>0</v>
      </c>
      <c r="AD75" s="1">
        <v>0</v>
      </c>
      <c r="AE75" s="1">
        <v>0</v>
      </c>
      <c r="AF75" s="1">
        <v>0</v>
      </c>
      <c r="AG75" s="1">
        <v>0</v>
      </c>
      <c r="AH75" s="1">
        <v>0</v>
      </c>
      <c r="AI75" s="1">
        <v>0</v>
      </c>
      <c r="AJ75" s="1">
        <v>0</v>
      </c>
      <c r="AK75" s="1">
        <v>0</v>
      </c>
      <c r="AL75" s="1">
        <v>0</v>
      </c>
      <c r="AM75" s="1">
        <v>0</v>
      </c>
      <c r="AN75" s="1">
        <v>0</v>
      </c>
      <c r="AO75" s="1">
        <v>0</v>
      </c>
      <c r="AP75" s="1">
        <v>0</v>
      </c>
      <c r="AQ75" s="1">
        <v>0</v>
      </c>
      <c r="AR75" s="1">
        <v>0</v>
      </c>
      <c r="AS75" s="1">
        <v>0</v>
      </c>
    </row>
    <row r="76" spans="1:45" x14ac:dyDescent="0.3">
      <c r="A76" s="1" t="s">
        <v>76</v>
      </c>
      <c r="B76" s="1" t="s">
        <v>84</v>
      </c>
      <c r="C76" s="1"/>
      <c r="D76" s="1">
        <v>0</v>
      </c>
      <c r="E76" s="1">
        <v>0</v>
      </c>
      <c r="F76" s="1">
        <v>0</v>
      </c>
      <c r="G76" s="1">
        <v>0</v>
      </c>
      <c r="H76" s="1">
        <v>0</v>
      </c>
      <c r="I76" s="1">
        <v>0</v>
      </c>
      <c r="J76" s="1">
        <v>0</v>
      </c>
      <c r="K76" s="1">
        <v>0</v>
      </c>
      <c r="L76" s="1">
        <v>0</v>
      </c>
      <c r="M76" s="1">
        <v>0</v>
      </c>
      <c r="N76" s="1">
        <v>0</v>
      </c>
      <c r="O76" s="1">
        <v>0</v>
      </c>
      <c r="P76" s="1">
        <v>0</v>
      </c>
      <c r="Q76" s="1">
        <v>0</v>
      </c>
      <c r="R76" s="1">
        <v>0</v>
      </c>
      <c r="S76" s="1">
        <v>0</v>
      </c>
      <c r="T76" s="1">
        <v>0</v>
      </c>
      <c r="U76" s="16">
        <v>3.9666666668017569</v>
      </c>
      <c r="V76" s="19">
        <v>10.600000000134969</v>
      </c>
      <c r="W76" s="16">
        <v>17.233333333468181</v>
      </c>
      <c r="X76" s="16">
        <v>23.866666666801393</v>
      </c>
      <c r="Y76" s="16">
        <v>30.500000000136424</v>
      </c>
      <c r="Z76" s="16">
        <v>37.133333333469636</v>
      </c>
      <c r="AA76" s="16">
        <v>43.766666666802848</v>
      </c>
      <c r="AB76" s="16">
        <v>50.40000000013606</v>
      </c>
      <c r="AC76" s="16">
        <v>57.033333333469272</v>
      </c>
      <c r="AD76" s="16">
        <v>63.666666666802485</v>
      </c>
      <c r="AE76" s="16">
        <v>70.300000000137516</v>
      </c>
      <c r="AF76" s="16">
        <v>76.933333333470728</v>
      </c>
      <c r="AG76" s="16">
        <v>83.56666666680394</v>
      </c>
      <c r="AH76" s="16">
        <v>90.200000000137152</v>
      </c>
      <c r="AI76" s="16">
        <v>96.833333333470364</v>
      </c>
      <c r="AJ76" s="16">
        <v>103.46666666680539</v>
      </c>
      <c r="AK76" s="16">
        <v>110.10000000013861</v>
      </c>
      <c r="AL76" s="16">
        <v>116.73333333347182</v>
      </c>
      <c r="AM76" s="16">
        <v>123.36666666680503</v>
      </c>
      <c r="AN76" s="19">
        <v>130.00000000013824</v>
      </c>
      <c r="AO76" s="16">
        <v>130.15</v>
      </c>
      <c r="AP76" s="16">
        <v>130.30000000000001</v>
      </c>
      <c r="AQ76" s="16">
        <v>130.44999999999999</v>
      </c>
      <c r="AR76" s="16">
        <v>130.69999999999999</v>
      </c>
      <c r="AS76" s="19">
        <v>130.9</v>
      </c>
    </row>
    <row r="77" spans="1:45" x14ac:dyDescent="0.3">
      <c r="A77" s="1" t="s">
        <v>77</v>
      </c>
      <c r="B77" s="1" t="s">
        <v>84</v>
      </c>
      <c r="C77" s="1"/>
      <c r="D77" s="1">
        <v>0</v>
      </c>
      <c r="E77" s="1">
        <v>0</v>
      </c>
      <c r="F77" s="1">
        <v>0</v>
      </c>
      <c r="G77" s="1">
        <v>0</v>
      </c>
      <c r="H77" s="1">
        <v>0</v>
      </c>
      <c r="I77" s="1">
        <v>0</v>
      </c>
      <c r="J77" s="1">
        <v>0</v>
      </c>
      <c r="K77" s="1">
        <v>0</v>
      </c>
      <c r="L77" s="1">
        <v>0</v>
      </c>
      <c r="M77" s="1">
        <v>0</v>
      </c>
      <c r="N77" s="1">
        <v>0</v>
      </c>
      <c r="O77" s="1">
        <v>0</v>
      </c>
      <c r="P77" s="1">
        <v>0</v>
      </c>
      <c r="Q77" s="1">
        <v>0</v>
      </c>
      <c r="R77" s="1">
        <v>0</v>
      </c>
      <c r="S77" s="1">
        <v>0</v>
      </c>
      <c r="T77" s="1">
        <v>0</v>
      </c>
      <c r="U77" s="1">
        <v>0</v>
      </c>
      <c r="V77" s="1">
        <v>0</v>
      </c>
      <c r="W77" s="1">
        <v>0</v>
      </c>
      <c r="X77" s="1">
        <v>0</v>
      </c>
      <c r="Y77" s="7">
        <v>1.7999999999999999E-2</v>
      </c>
      <c r="Z77" s="1">
        <v>1.7999999999999999E-2</v>
      </c>
      <c r="AA77" s="1">
        <v>1.7999999999999999E-2</v>
      </c>
      <c r="AB77" s="1">
        <v>1.7999999999999999E-2</v>
      </c>
      <c r="AC77" s="1">
        <v>1.7999999999999999E-2</v>
      </c>
      <c r="AD77" s="1">
        <v>1.7999999999999999E-2</v>
      </c>
      <c r="AE77" s="1">
        <v>1.7999999999999999E-2</v>
      </c>
      <c r="AF77" s="1">
        <v>1.7999999999999999E-2</v>
      </c>
      <c r="AG77" s="1">
        <v>1.7999999999999999E-2</v>
      </c>
      <c r="AH77" s="1">
        <v>1.7999999999999999E-2</v>
      </c>
      <c r="AI77" s="1">
        <v>1.7999999999999999E-2</v>
      </c>
      <c r="AJ77" s="1">
        <v>1.7999999999999999E-2</v>
      </c>
      <c r="AK77" s="1">
        <v>1.7999999999999999E-2</v>
      </c>
      <c r="AL77" s="1">
        <v>1.7999999999999999E-2</v>
      </c>
      <c r="AM77" s="1">
        <v>1.7999999999999999E-2</v>
      </c>
      <c r="AN77" s="1">
        <v>2.5000000000000001E-2</v>
      </c>
      <c r="AO77" s="1">
        <v>2.5000000000000001E-2</v>
      </c>
      <c r="AP77" s="1">
        <v>2.5000000000000001E-2</v>
      </c>
      <c r="AQ77" s="1">
        <v>2.5000000000000001E-2</v>
      </c>
      <c r="AR77" s="1">
        <v>2.5000000000000001E-2</v>
      </c>
      <c r="AS77" s="1">
        <v>2.5000000000000001E-2</v>
      </c>
    </row>
    <row r="78" spans="1:45" x14ac:dyDescent="0.3">
      <c r="A78" s="1" t="s">
        <v>78</v>
      </c>
      <c r="B78" s="1" t="s">
        <v>84</v>
      </c>
      <c r="C78" s="1"/>
      <c r="D78" s="1">
        <v>0</v>
      </c>
      <c r="E78" s="1">
        <v>0</v>
      </c>
      <c r="F78" s="1">
        <v>0</v>
      </c>
      <c r="G78" s="1">
        <v>0</v>
      </c>
      <c r="H78" s="1">
        <v>0</v>
      </c>
      <c r="I78" s="1">
        <v>0</v>
      </c>
      <c r="J78" s="1">
        <v>0</v>
      </c>
      <c r="K78" s="1">
        <v>0</v>
      </c>
      <c r="L78" s="1">
        <v>0</v>
      </c>
      <c r="M78" s="1">
        <v>0</v>
      </c>
      <c r="N78" s="1">
        <v>0</v>
      </c>
      <c r="O78" s="1">
        <v>0</v>
      </c>
      <c r="P78" s="1">
        <v>0</v>
      </c>
      <c r="Q78" s="1">
        <v>0</v>
      </c>
      <c r="R78" s="1">
        <v>0</v>
      </c>
      <c r="S78" s="1">
        <v>0</v>
      </c>
      <c r="T78" s="1">
        <v>0</v>
      </c>
      <c r="U78" s="1">
        <v>0</v>
      </c>
      <c r="V78" s="1">
        <v>0</v>
      </c>
      <c r="W78" s="1">
        <v>0</v>
      </c>
      <c r="X78" s="1">
        <v>0</v>
      </c>
      <c r="Y78" s="1">
        <v>0</v>
      </c>
      <c r="Z78" s="1">
        <v>0</v>
      </c>
      <c r="AA78" s="1">
        <v>0</v>
      </c>
      <c r="AB78" s="1">
        <v>0</v>
      </c>
      <c r="AC78" s="1">
        <v>0</v>
      </c>
      <c r="AD78" s="1">
        <v>0</v>
      </c>
      <c r="AE78" s="1">
        <v>0</v>
      </c>
      <c r="AF78" s="1">
        <v>0</v>
      </c>
      <c r="AG78" s="1">
        <v>0</v>
      </c>
      <c r="AH78" s="1">
        <v>0</v>
      </c>
      <c r="AI78" s="1">
        <v>0</v>
      </c>
      <c r="AJ78" s="1">
        <v>0</v>
      </c>
      <c r="AK78" s="1">
        <v>0</v>
      </c>
      <c r="AL78" s="1">
        <v>0</v>
      </c>
      <c r="AM78" s="1">
        <v>0</v>
      </c>
      <c r="AN78" s="1">
        <v>0</v>
      </c>
      <c r="AO78" s="1">
        <v>0</v>
      </c>
      <c r="AP78" s="1">
        <v>0</v>
      </c>
      <c r="AQ78" s="1">
        <v>0</v>
      </c>
      <c r="AR78" s="1">
        <v>0</v>
      </c>
      <c r="AS78" s="1">
        <v>0</v>
      </c>
    </row>
    <row r="79" spans="1:45" x14ac:dyDescent="0.3">
      <c r="A79" s="1" t="s">
        <v>79</v>
      </c>
      <c r="B79" s="1" t="s">
        <v>84</v>
      </c>
      <c r="C79" s="1"/>
      <c r="D79" s="1">
        <v>0</v>
      </c>
      <c r="E79" s="1">
        <v>0</v>
      </c>
      <c r="F79" s="1">
        <v>0</v>
      </c>
      <c r="G79" s="1">
        <v>0</v>
      </c>
      <c r="H79" s="1">
        <v>0</v>
      </c>
      <c r="I79" s="1">
        <v>0</v>
      </c>
      <c r="J79" s="1">
        <v>0</v>
      </c>
      <c r="K79" s="1">
        <v>0</v>
      </c>
      <c r="L79" s="1">
        <v>0</v>
      </c>
      <c r="M79" s="1">
        <v>0</v>
      </c>
      <c r="N79" s="1">
        <v>0</v>
      </c>
      <c r="O79" s="1">
        <v>0</v>
      </c>
      <c r="P79" s="1">
        <v>0</v>
      </c>
      <c r="Q79" s="1">
        <v>0</v>
      </c>
      <c r="R79" s="1">
        <v>0</v>
      </c>
      <c r="S79" s="1">
        <v>0</v>
      </c>
      <c r="T79" s="1">
        <v>0</v>
      </c>
      <c r="U79" s="1">
        <v>0</v>
      </c>
      <c r="V79" s="1">
        <v>0</v>
      </c>
      <c r="W79" s="1">
        <v>0</v>
      </c>
      <c r="X79" s="1">
        <v>0</v>
      </c>
      <c r="Y79" s="1">
        <v>0</v>
      </c>
      <c r="Z79" s="1">
        <v>0</v>
      </c>
      <c r="AA79" s="1">
        <v>0</v>
      </c>
      <c r="AB79" s="1">
        <v>0</v>
      </c>
      <c r="AC79" s="1">
        <v>0</v>
      </c>
      <c r="AD79" s="1">
        <v>0</v>
      </c>
      <c r="AE79" s="7">
        <v>0.434</v>
      </c>
      <c r="AF79" s="1">
        <v>0.434</v>
      </c>
      <c r="AG79" s="1">
        <v>0.434</v>
      </c>
      <c r="AH79" s="1">
        <v>0.434</v>
      </c>
      <c r="AI79" s="1">
        <v>0.434</v>
      </c>
      <c r="AJ79" s="1">
        <v>0.434</v>
      </c>
      <c r="AK79" s="1">
        <v>0.434</v>
      </c>
      <c r="AL79" s="1">
        <v>0.434</v>
      </c>
      <c r="AM79" s="1">
        <v>0.434</v>
      </c>
      <c r="AN79" s="1">
        <v>0.434</v>
      </c>
      <c r="AO79" s="1">
        <v>0.434</v>
      </c>
      <c r="AP79" s="1">
        <v>0.434</v>
      </c>
      <c r="AQ79" s="1">
        <v>0.434</v>
      </c>
      <c r="AR79" s="1">
        <v>0.434</v>
      </c>
      <c r="AS79" s="1">
        <v>0.434</v>
      </c>
    </row>
    <row r="80" spans="1:45" x14ac:dyDescent="0.3">
      <c r="A80" s="1" t="s">
        <v>80</v>
      </c>
      <c r="B80" s="1" t="s">
        <v>84</v>
      </c>
      <c r="C80" s="1"/>
      <c r="D80" s="1">
        <v>0</v>
      </c>
      <c r="E80" s="1">
        <v>0</v>
      </c>
      <c r="F80" s="1">
        <v>0</v>
      </c>
      <c r="G80" s="1">
        <v>0</v>
      </c>
      <c r="H80" s="1">
        <v>0</v>
      </c>
      <c r="I80" s="1">
        <v>0</v>
      </c>
      <c r="J80" s="1">
        <v>0</v>
      </c>
      <c r="K80" s="1">
        <v>0</v>
      </c>
      <c r="L80" s="1">
        <v>0</v>
      </c>
      <c r="M80" s="1">
        <v>0</v>
      </c>
      <c r="N80" s="1">
        <v>0</v>
      </c>
      <c r="O80" s="1">
        <v>0</v>
      </c>
      <c r="P80" s="1">
        <v>0</v>
      </c>
      <c r="Q80" s="1">
        <v>0</v>
      </c>
      <c r="R80" s="1">
        <v>0</v>
      </c>
      <c r="S80" s="1">
        <v>0</v>
      </c>
      <c r="T80" s="1">
        <v>0</v>
      </c>
      <c r="U80" s="1">
        <v>0</v>
      </c>
      <c r="V80" s="1">
        <v>0</v>
      </c>
      <c r="W80" s="1">
        <v>0</v>
      </c>
      <c r="X80" s="1">
        <v>0</v>
      </c>
      <c r="Y80" s="1">
        <v>0</v>
      </c>
      <c r="Z80" s="1">
        <v>0</v>
      </c>
      <c r="AA80" s="1">
        <v>0</v>
      </c>
      <c r="AB80" s="1">
        <v>0</v>
      </c>
      <c r="AC80" s="1">
        <v>0</v>
      </c>
      <c r="AD80" s="1">
        <v>0</v>
      </c>
      <c r="AE80" s="1">
        <v>0</v>
      </c>
      <c r="AF80" s="1">
        <v>0</v>
      </c>
      <c r="AG80" s="1">
        <v>0</v>
      </c>
      <c r="AH80" s="1">
        <v>0</v>
      </c>
      <c r="AI80" s="1">
        <v>0</v>
      </c>
      <c r="AJ80" s="1">
        <v>0</v>
      </c>
      <c r="AK80" s="1">
        <v>0</v>
      </c>
      <c r="AL80" s="1">
        <v>0</v>
      </c>
      <c r="AM80" s="1">
        <v>0</v>
      </c>
      <c r="AN80" s="1">
        <v>0</v>
      </c>
      <c r="AO80" s="1">
        <v>0</v>
      </c>
      <c r="AP80" s="1">
        <v>0</v>
      </c>
      <c r="AQ80" s="1">
        <v>0</v>
      </c>
      <c r="AR80" s="1">
        <v>0</v>
      </c>
      <c r="AS80" s="1">
        <v>0</v>
      </c>
    </row>
    <row r="81" spans="1:45" x14ac:dyDescent="0.3">
      <c r="A81" s="1" t="s">
        <v>81</v>
      </c>
      <c r="B81" s="1" t="s">
        <v>84</v>
      </c>
      <c r="C81" s="1"/>
      <c r="D81" s="1">
        <v>0</v>
      </c>
      <c r="E81" s="1">
        <v>0</v>
      </c>
      <c r="F81" s="1">
        <v>0</v>
      </c>
      <c r="G81" s="1">
        <v>0</v>
      </c>
      <c r="H81" s="1">
        <v>0</v>
      </c>
      <c r="I81" s="1">
        <v>0</v>
      </c>
      <c r="J81" s="7">
        <v>0.11799999999999999</v>
      </c>
      <c r="K81" s="1">
        <v>0.11799999999999999</v>
      </c>
      <c r="L81" s="1">
        <v>0.11799999999999999</v>
      </c>
      <c r="M81" s="1">
        <v>0.11799999999999999</v>
      </c>
      <c r="N81" s="1">
        <v>0.11799999999999999</v>
      </c>
      <c r="O81" s="1">
        <v>0.11799999999999999</v>
      </c>
      <c r="P81" s="1">
        <v>0.11799999999999999</v>
      </c>
      <c r="Q81" s="1">
        <v>0.11799999999999999</v>
      </c>
      <c r="R81" s="1">
        <v>0.11799999999999999</v>
      </c>
      <c r="S81" s="1">
        <v>0.11799999999999999</v>
      </c>
      <c r="T81" s="1">
        <v>0.11799999999999999</v>
      </c>
      <c r="U81" s="1">
        <v>0.11799999999999999</v>
      </c>
      <c r="V81" s="1">
        <v>0.11799999999999999</v>
      </c>
      <c r="W81" s="1">
        <v>0.11799999999999999</v>
      </c>
      <c r="X81" s="1">
        <v>0.11799999999999999</v>
      </c>
      <c r="Y81" s="1">
        <v>0.11799999999999999</v>
      </c>
      <c r="Z81" s="1">
        <v>0.11799999999999999</v>
      </c>
      <c r="AA81" s="1">
        <v>0.11799999999999999</v>
      </c>
      <c r="AB81" s="1">
        <v>0.11799999999999999</v>
      </c>
      <c r="AC81" s="1">
        <v>0.11799999999999999</v>
      </c>
      <c r="AD81" s="1">
        <v>0.11799999999999999</v>
      </c>
      <c r="AE81" s="1">
        <v>0.11799999999999999</v>
      </c>
      <c r="AF81" s="1">
        <v>0.11799999999999999</v>
      </c>
      <c r="AG81" s="1">
        <v>0.11799999999999999</v>
      </c>
      <c r="AH81" s="1">
        <v>0.11799999999999999</v>
      </c>
      <c r="AI81" s="1">
        <v>0.11799999999999999</v>
      </c>
      <c r="AJ81" s="1">
        <v>0.11799999999999999</v>
      </c>
      <c r="AK81" s="1">
        <v>0.11799999999999999</v>
      </c>
      <c r="AL81" s="1">
        <v>0.11799999999999999</v>
      </c>
      <c r="AM81" s="1">
        <v>0.11799999999999999</v>
      </c>
      <c r="AN81" s="1">
        <v>0.11799999999999999</v>
      </c>
      <c r="AO81" s="1">
        <v>0.11799999999999999</v>
      </c>
      <c r="AP81" s="1">
        <v>0.11799999999999999</v>
      </c>
      <c r="AQ81" s="1">
        <v>0.11799999999999999</v>
      </c>
      <c r="AR81" s="1">
        <v>0.11799999999999999</v>
      </c>
      <c r="AS81" s="1">
        <v>0.11799999999999999</v>
      </c>
    </row>
    <row r="82" spans="1:45" x14ac:dyDescent="0.3">
      <c r="A82" s="1" t="s">
        <v>82</v>
      </c>
      <c r="B82" s="1" t="s">
        <v>84</v>
      </c>
      <c r="C82" s="1"/>
      <c r="D82" s="1">
        <v>0</v>
      </c>
      <c r="E82" s="1">
        <v>0</v>
      </c>
      <c r="F82" s="1">
        <v>0</v>
      </c>
      <c r="G82" s="1">
        <v>0</v>
      </c>
      <c r="H82" s="1">
        <v>0</v>
      </c>
      <c r="I82" s="1">
        <v>0</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7">
        <v>20</v>
      </c>
      <c r="AN82" s="1">
        <v>20</v>
      </c>
      <c r="AO82" s="1">
        <v>20</v>
      </c>
      <c r="AP82" s="1">
        <v>20</v>
      </c>
      <c r="AQ82" s="1">
        <v>20</v>
      </c>
      <c r="AR82" s="1">
        <v>20</v>
      </c>
      <c r="AS82" s="1">
        <v>20</v>
      </c>
    </row>
    <row r="83" spans="1:45" x14ac:dyDescent="0.3">
      <c r="A83" s="1" t="s">
        <v>83</v>
      </c>
      <c r="B83" s="1" t="s">
        <v>84</v>
      </c>
      <c r="C83" s="1"/>
      <c r="D83" s="1">
        <v>0</v>
      </c>
      <c r="E83" s="1">
        <v>0</v>
      </c>
      <c r="F83" s="1">
        <v>0</v>
      </c>
      <c r="G83" s="1">
        <v>0</v>
      </c>
      <c r="H83" s="1">
        <v>0</v>
      </c>
      <c r="I83" s="1">
        <v>0</v>
      </c>
      <c r="J83" s="1">
        <v>0</v>
      </c>
      <c r="K83" s="1">
        <v>0</v>
      </c>
      <c r="L83" s="1">
        <v>0</v>
      </c>
      <c r="M83" s="1">
        <v>0</v>
      </c>
      <c r="N83" s="1">
        <v>0</v>
      </c>
      <c r="O83" s="1">
        <v>0</v>
      </c>
      <c r="P83" s="1">
        <v>0</v>
      </c>
      <c r="Q83" s="7">
        <v>20.8</v>
      </c>
      <c r="R83" s="1">
        <v>20.8</v>
      </c>
      <c r="S83" s="1">
        <v>20.8</v>
      </c>
      <c r="T83" s="1">
        <v>20.8</v>
      </c>
      <c r="U83" s="1">
        <v>20.8</v>
      </c>
      <c r="V83" s="1">
        <v>20.8</v>
      </c>
      <c r="W83" s="1">
        <v>20.8</v>
      </c>
      <c r="X83" s="1">
        <v>20.8</v>
      </c>
      <c r="Y83" s="1">
        <v>20.8</v>
      </c>
      <c r="Z83" s="1">
        <v>20.8</v>
      </c>
      <c r="AA83" s="1">
        <v>20.8</v>
      </c>
      <c r="AB83" s="1">
        <v>20.8</v>
      </c>
      <c r="AC83" s="1">
        <v>20.8</v>
      </c>
      <c r="AD83" s="1">
        <v>20.8</v>
      </c>
      <c r="AE83" s="1">
        <v>20.8</v>
      </c>
      <c r="AF83" s="1">
        <v>20.8</v>
      </c>
      <c r="AG83" s="1">
        <v>20.8</v>
      </c>
      <c r="AH83" s="1">
        <v>20.8</v>
      </c>
      <c r="AI83" s="1">
        <v>20.8</v>
      </c>
      <c r="AJ83" s="7">
        <v>44.3</v>
      </c>
      <c r="AK83" s="1">
        <v>44.3</v>
      </c>
      <c r="AL83" s="1">
        <v>44.3</v>
      </c>
      <c r="AM83" s="1">
        <v>44.3</v>
      </c>
      <c r="AN83" s="1">
        <v>44.3</v>
      </c>
      <c r="AO83" s="1">
        <v>44.3</v>
      </c>
      <c r="AP83" s="1">
        <v>44.3</v>
      </c>
      <c r="AQ83" s="1">
        <v>44.3</v>
      </c>
      <c r="AR83" s="1">
        <v>44.3</v>
      </c>
      <c r="AS83" s="1">
        <v>44.3</v>
      </c>
    </row>
    <row r="84" spans="1:45" x14ac:dyDescent="0.3">
      <c r="A84" s="5" t="s">
        <v>248</v>
      </c>
      <c r="B84" s="1"/>
      <c r="C84" s="5">
        <f>SUM(C51:C83)</f>
        <v>5.0587339322510436</v>
      </c>
      <c r="D84" s="5">
        <f>SUM(D51:D83)</f>
        <v>5.8372754070019077</v>
      </c>
      <c r="E84" s="5">
        <f t="shared" ref="E84:AS84" si="2">SUM(E51:E83)</f>
        <v>6.7354448620688574</v>
      </c>
      <c r="F84" s="5">
        <f t="shared" si="2"/>
        <v>7.7715610008181519</v>
      </c>
      <c r="G84" s="5">
        <f t="shared" si="2"/>
        <v>8.9667268472042068</v>
      </c>
      <c r="H84" s="5">
        <f t="shared" si="2"/>
        <v>10.345246045370859</v>
      </c>
      <c r="I84" s="5">
        <f t="shared" si="2"/>
        <v>13.960099113781839</v>
      </c>
      <c r="J84" s="5">
        <f t="shared" si="2"/>
        <v>15.911487523188779</v>
      </c>
      <c r="K84" s="5">
        <f t="shared" si="2"/>
        <v>18.025454238639238</v>
      </c>
      <c r="L84" s="5">
        <f t="shared" si="2"/>
        <v>20.462590115651572</v>
      </c>
      <c r="M84" s="5">
        <f t="shared" si="2"/>
        <v>22.142999999999997</v>
      </c>
      <c r="N84" s="5">
        <f t="shared" si="2"/>
        <v>37.209392720113847</v>
      </c>
      <c r="O84" s="5">
        <f t="shared" si="2"/>
        <v>40.939745226731716</v>
      </c>
      <c r="P84" s="5">
        <f t="shared" si="2"/>
        <v>45.236819637293785</v>
      </c>
      <c r="Q84" s="5">
        <f t="shared" si="2"/>
        <v>70.985275754339312</v>
      </c>
      <c r="R84" s="5">
        <f t="shared" si="2"/>
        <v>76.681948881717346</v>
      </c>
      <c r="S84" s="5">
        <f t="shared" si="2"/>
        <v>131.15744621141735</v>
      </c>
      <c r="T84" s="5">
        <f t="shared" si="2"/>
        <v>144.73390116529808</v>
      </c>
      <c r="U84" s="5">
        <f t="shared" si="2"/>
        <v>157.36954999118507</v>
      </c>
      <c r="V84" s="5">
        <f t="shared" si="2"/>
        <v>173.96345362953394</v>
      </c>
      <c r="W84" s="5">
        <f t="shared" si="2"/>
        <v>192.03367681233377</v>
      </c>
      <c r="X84" s="5">
        <f t="shared" si="2"/>
        <v>211.78888804890931</v>
      </c>
      <c r="Y84" s="5">
        <f t="shared" si="2"/>
        <v>351.86999104301225</v>
      </c>
      <c r="Z84" s="5">
        <f t="shared" si="2"/>
        <v>375.72837253526279</v>
      </c>
      <c r="AA84" s="5">
        <f t="shared" si="2"/>
        <v>458.96398600314888</v>
      </c>
      <c r="AB84" s="5">
        <f t="shared" si="2"/>
        <v>508.68500000013609</v>
      </c>
      <c r="AC84" s="5">
        <f t="shared" si="2"/>
        <v>539.78563398110134</v>
      </c>
      <c r="AD84" s="5">
        <f t="shared" si="2"/>
        <v>702.6454548944796</v>
      </c>
      <c r="AE84" s="5">
        <f t="shared" si="2"/>
        <v>762.00393762410829</v>
      </c>
      <c r="AF84" s="5">
        <f t="shared" si="2"/>
        <v>806.29179285745113</v>
      </c>
      <c r="AG84" s="5">
        <f t="shared" si="2"/>
        <v>840.36566666680403</v>
      </c>
      <c r="AH84" s="5">
        <f t="shared" si="2"/>
        <v>933.16292753728499</v>
      </c>
      <c r="AI84" s="5">
        <f t="shared" si="2"/>
        <v>993.77210360727383</v>
      </c>
      <c r="AJ84" s="5">
        <f t="shared" si="2"/>
        <v>1084.4585970764811</v>
      </c>
      <c r="AK84" s="5">
        <f t="shared" si="2"/>
        <v>1162.4432025014019</v>
      </c>
      <c r="AL84" s="5">
        <f t="shared" si="2"/>
        <v>1244.627290676443</v>
      </c>
      <c r="AM84" s="5">
        <f t="shared" si="2"/>
        <v>1357.6607303256933</v>
      </c>
      <c r="AN84" s="5">
        <f t="shared" si="2"/>
        <v>1466.90947620673</v>
      </c>
      <c r="AO84" s="5">
        <f t="shared" si="2"/>
        <v>1557.6335049748122</v>
      </c>
      <c r="AP84" s="5">
        <f t="shared" si="2"/>
        <v>1665.6568769146447</v>
      </c>
      <c r="AQ84" s="5">
        <f t="shared" si="2"/>
        <v>1775.5915</v>
      </c>
      <c r="AR84" s="5">
        <f t="shared" si="2"/>
        <v>1905.6803603255289</v>
      </c>
      <c r="AS84" s="5">
        <f t="shared" si="2"/>
        <v>1995.880360325529</v>
      </c>
    </row>
    <row r="85" spans="1:45" x14ac:dyDescent="0.3">
      <c r="A85" s="1" t="s">
        <v>85</v>
      </c>
      <c r="B85" s="1" t="s">
        <v>86</v>
      </c>
      <c r="C85" s="1"/>
      <c r="D85" s="1">
        <v>0</v>
      </c>
      <c r="E85" s="1">
        <v>0</v>
      </c>
      <c r="F85" s="1">
        <v>0</v>
      </c>
      <c r="G85" s="1">
        <v>0</v>
      </c>
      <c r="H85" s="1">
        <v>0</v>
      </c>
      <c r="I85" s="7">
        <v>4.9850000000000003</v>
      </c>
      <c r="J85" s="1">
        <v>4.9850000000000003</v>
      </c>
      <c r="K85" s="1">
        <v>4.9850000000000003</v>
      </c>
      <c r="L85" s="1">
        <v>4.9850000000000003</v>
      </c>
      <c r="M85" s="1">
        <v>4.9850000000000003</v>
      </c>
      <c r="N85" s="7">
        <v>9.19</v>
      </c>
      <c r="O85" s="1">
        <v>9.19</v>
      </c>
      <c r="P85" s="1">
        <v>9.19</v>
      </c>
      <c r="Q85" s="1">
        <v>9.19</v>
      </c>
      <c r="R85" s="1">
        <v>9.19</v>
      </c>
      <c r="S85" s="1">
        <v>9.19</v>
      </c>
      <c r="T85" s="1">
        <v>9.19</v>
      </c>
      <c r="U85" s="1">
        <v>9.19</v>
      </c>
      <c r="V85" s="1">
        <v>9.19</v>
      </c>
      <c r="W85" s="1">
        <v>9.19</v>
      </c>
      <c r="X85" s="1">
        <v>9.19</v>
      </c>
      <c r="Y85" s="1">
        <v>9.19</v>
      </c>
      <c r="Z85" s="1">
        <v>9.19</v>
      </c>
      <c r="AA85" s="1">
        <v>9.19</v>
      </c>
      <c r="AB85" s="1">
        <v>9.19</v>
      </c>
      <c r="AC85" s="1">
        <v>9.19</v>
      </c>
      <c r="AD85" s="1">
        <v>9.19</v>
      </c>
      <c r="AE85" s="1">
        <v>9.19</v>
      </c>
      <c r="AF85" s="1">
        <v>6.03</v>
      </c>
      <c r="AG85" s="1">
        <v>6.03</v>
      </c>
      <c r="AH85" s="1">
        <v>6.03</v>
      </c>
      <c r="AI85" s="1">
        <v>6.03</v>
      </c>
      <c r="AJ85" s="1">
        <v>6.03</v>
      </c>
      <c r="AK85" s="1">
        <v>6.03</v>
      </c>
      <c r="AL85" s="1">
        <v>6.03</v>
      </c>
      <c r="AM85" s="1">
        <v>6.03</v>
      </c>
      <c r="AN85" s="1">
        <v>6.03</v>
      </c>
      <c r="AO85" s="1">
        <v>6.03</v>
      </c>
      <c r="AP85" s="1">
        <v>6.03</v>
      </c>
      <c r="AQ85" s="1">
        <v>6.03</v>
      </c>
      <c r="AR85" s="1">
        <v>6.03</v>
      </c>
      <c r="AS85" s="1">
        <v>6.03</v>
      </c>
    </row>
    <row r="86" spans="1:45" x14ac:dyDescent="0.3">
      <c r="A86" s="1" t="s">
        <v>87</v>
      </c>
      <c r="B86" s="1" t="s">
        <v>86</v>
      </c>
      <c r="C86" s="7">
        <v>73</v>
      </c>
      <c r="D86" s="1">
        <v>73</v>
      </c>
      <c r="E86" s="1">
        <v>73</v>
      </c>
      <c r="F86" s="1">
        <v>73</v>
      </c>
      <c r="G86" s="1">
        <v>73</v>
      </c>
      <c r="H86" s="1">
        <v>73</v>
      </c>
      <c r="I86" s="1">
        <v>73</v>
      </c>
      <c r="J86" s="1">
        <v>73</v>
      </c>
      <c r="K86" s="1">
        <v>73</v>
      </c>
      <c r="L86" s="7">
        <v>339</v>
      </c>
      <c r="M86" s="1">
        <v>339</v>
      </c>
      <c r="N86" s="1">
        <v>339</v>
      </c>
      <c r="O86" s="1">
        <v>339</v>
      </c>
      <c r="P86" s="1">
        <v>350.75299999999999</v>
      </c>
      <c r="Q86" s="1">
        <v>350.75299999999999</v>
      </c>
      <c r="R86" s="1">
        <v>350.75299999999999</v>
      </c>
      <c r="S86" s="1">
        <v>350.75299999999999</v>
      </c>
      <c r="T86" s="1">
        <v>350.75299999999999</v>
      </c>
      <c r="U86" s="1">
        <v>350.75299999999999</v>
      </c>
      <c r="V86" s="7">
        <v>708.81899999999996</v>
      </c>
      <c r="W86" s="1">
        <v>708.81899999999996</v>
      </c>
      <c r="X86" s="1">
        <v>708.81899999999996</v>
      </c>
      <c r="Y86" s="1">
        <v>708.81899999999996</v>
      </c>
      <c r="Z86" s="7">
        <v>850.28599999999994</v>
      </c>
      <c r="AA86" s="1">
        <v>850.28599999999994</v>
      </c>
      <c r="AB86" s="1">
        <v>850.28599999999994</v>
      </c>
      <c r="AC86" s="1">
        <v>850.28599999999994</v>
      </c>
      <c r="AD86" s="1">
        <v>850.28599999999994</v>
      </c>
      <c r="AE86" s="7">
        <v>1200</v>
      </c>
      <c r="AF86" s="1">
        <v>1200</v>
      </c>
      <c r="AG86" s="1">
        <v>1200</v>
      </c>
      <c r="AH86" s="1">
        <v>1200</v>
      </c>
      <c r="AI86" s="1">
        <v>1200</v>
      </c>
      <c r="AJ86" s="7">
        <v>1520.0540000000001</v>
      </c>
      <c r="AK86" s="1">
        <v>1520.0540000000001</v>
      </c>
      <c r="AL86" s="1">
        <v>1520.0540000000001</v>
      </c>
      <c r="AM86" s="1">
        <v>1520.0540000000001</v>
      </c>
      <c r="AN86" s="1">
        <v>1520.0540000000001</v>
      </c>
      <c r="AO86" s="7">
        <v>1978.8779999999999</v>
      </c>
      <c r="AP86" s="1">
        <v>1978.8779999999999</v>
      </c>
      <c r="AQ86" s="1">
        <v>1978.8779999999999</v>
      </c>
      <c r="AR86" s="1">
        <v>1978.8779999999999</v>
      </c>
      <c r="AS86" s="1">
        <v>1639.6759999999999</v>
      </c>
    </row>
    <row r="87" spans="1:45" x14ac:dyDescent="0.3">
      <c r="A87" s="1" t="s">
        <v>88</v>
      </c>
      <c r="B87" s="1" t="s">
        <v>86</v>
      </c>
      <c r="C87" s="1"/>
      <c r="D87" s="1">
        <v>0</v>
      </c>
      <c r="E87" s="1">
        <v>0</v>
      </c>
      <c r="F87" s="1">
        <v>0</v>
      </c>
      <c r="G87" s="1">
        <v>0</v>
      </c>
      <c r="H87" s="1">
        <v>0</v>
      </c>
      <c r="I87" s="1">
        <v>0</v>
      </c>
      <c r="J87" s="1">
        <v>0</v>
      </c>
      <c r="K87" s="1">
        <v>0</v>
      </c>
      <c r="L87" s="1">
        <v>0</v>
      </c>
      <c r="M87" s="1">
        <v>0</v>
      </c>
      <c r="N87" s="1">
        <v>0</v>
      </c>
      <c r="O87" s="1">
        <v>0</v>
      </c>
      <c r="P87" s="1">
        <v>0</v>
      </c>
      <c r="Q87" s="1">
        <v>0</v>
      </c>
      <c r="R87" s="1">
        <v>0</v>
      </c>
      <c r="S87" s="1">
        <v>0</v>
      </c>
      <c r="T87" s="1">
        <v>0</v>
      </c>
      <c r="U87" s="1">
        <v>0</v>
      </c>
      <c r="V87" s="1">
        <v>0</v>
      </c>
      <c r="W87" s="1">
        <v>0</v>
      </c>
      <c r="X87" s="1">
        <v>0</v>
      </c>
      <c r="Y87" s="1">
        <v>0</v>
      </c>
      <c r="Z87" s="1">
        <v>0</v>
      </c>
      <c r="AA87" s="1">
        <v>0</v>
      </c>
      <c r="AB87" s="1">
        <v>13.36</v>
      </c>
      <c r="AC87" s="1">
        <v>13.36</v>
      </c>
      <c r="AD87" s="1">
        <v>13.36</v>
      </c>
      <c r="AE87" s="1">
        <v>13.36</v>
      </c>
      <c r="AF87" s="1">
        <v>13.36</v>
      </c>
      <c r="AG87" s="1">
        <v>22.04</v>
      </c>
      <c r="AH87" s="1">
        <v>22.04</v>
      </c>
      <c r="AI87" s="1">
        <v>22.04</v>
      </c>
      <c r="AJ87" s="1">
        <v>22.04</v>
      </c>
      <c r="AK87" s="1">
        <v>22.04</v>
      </c>
      <c r="AL87" s="1">
        <v>22.04</v>
      </c>
      <c r="AM87" s="1">
        <v>22.04</v>
      </c>
      <c r="AN87" s="1">
        <v>22.04</v>
      </c>
      <c r="AO87" s="1">
        <v>22.04</v>
      </c>
      <c r="AP87" s="1">
        <v>22.04</v>
      </c>
      <c r="AQ87" s="1">
        <v>22.04</v>
      </c>
      <c r="AR87" s="1">
        <v>22.04</v>
      </c>
      <c r="AS87" s="1">
        <v>22.04</v>
      </c>
    </row>
    <row r="88" spans="1:45" x14ac:dyDescent="0.3">
      <c r="A88" s="5" t="s">
        <v>249</v>
      </c>
      <c r="B88" s="1"/>
      <c r="C88" s="5">
        <f>SUM(C85:C87)</f>
        <v>73</v>
      </c>
      <c r="D88" s="5">
        <f t="shared" ref="D88:AS88" si="3">SUM(D85:D87)</f>
        <v>73</v>
      </c>
      <c r="E88" s="5">
        <f t="shared" si="3"/>
        <v>73</v>
      </c>
      <c r="F88" s="5">
        <f t="shared" si="3"/>
        <v>73</v>
      </c>
      <c r="G88" s="5">
        <f t="shared" si="3"/>
        <v>73</v>
      </c>
      <c r="H88" s="5">
        <f t="shared" si="3"/>
        <v>73</v>
      </c>
      <c r="I88" s="5">
        <f t="shared" si="3"/>
        <v>77.984999999999999</v>
      </c>
      <c r="J88" s="5">
        <f t="shared" si="3"/>
        <v>77.984999999999999</v>
      </c>
      <c r="K88" s="5">
        <f t="shared" si="3"/>
        <v>77.984999999999999</v>
      </c>
      <c r="L88" s="5">
        <f t="shared" si="3"/>
        <v>343.98500000000001</v>
      </c>
      <c r="M88" s="5">
        <f t="shared" si="3"/>
        <v>343.98500000000001</v>
      </c>
      <c r="N88" s="5">
        <f t="shared" si="3"/>
        <v>348.19</v>
      </c>
      <c r="O88" s="5">
        <f t="shared" si="3"/>
        <v>348.19</v>
      </c>
      <c r="P88" s="5">
        <f t="shared" si="3"/>
        <v>359.94299999999998</v>
      </c>
      <c r="Q88" s="5">
        <f t="shared" si="3"/>
        <v>359.94299999999998</v>
      </c>
      <c r="R88" s="5">
        <f t="shared" si="3"/>
        <v>359.94299999999998</v>
      </c>
      <c r="S88" s="5">
        <f t="shared" si="3"/>
        <v>359.94299999999998</v>
      </c>
      <c r="T88" s="5">
        <f t="shared" si="3"/>
        <v>359.94299999999998</v>
      </c>
      <c r="U88" s="5">
        <f t="shared" si="3"/>
        <v>359.94299999999998</v>
      </c>
      <c r="V88" s="5">
        <f t="shared" si="3"/>
        <v>718.00900000000001</v>
      </c>
      <c r="W88" s="5">
        <f t="shared" si="3"/>
        <v>718.00900000000001</v>
      </c>
      <c r="X88" s="5">
        <f t="shared" si="3"/>
        <v>718.00900000000001</v>
      </c>
      <c r="Y88" s="5">
        <f t="shared" si="3"/>
        <v>718.00900000000001</v>
      </c>
      <c r="Z88" s="5">
        <f t="shared" si="3"/>
        <v>859.476</v>
      </c>
      <c r="AA88" s="5">
        <f t="shared" si="3"/>
        <v>859.476</v>
      </c>
      <c r="AB88" s="5">
        <f t="shared" si="3"/>
        <v>872.83600000000001</v>
      </c>
      <c r="AC88" s="5">
        <f t="shared" si="3"/>
        <v>872.83600000000001</v>
      </c>
      <c r="AD88" s="5">
        <f t="shared" si="3"/>
        <v>872.83600000000001</v>
      </c>
      <c r="AE88" s="5">
        <f t="shared" si="3"/>
        <v>1222.55</v>
      </c>
      <c r="AF88" s="5">
        <f t="shared" si="3"/>
        <v>1219.3899999999999</v>
      </c>
      <c r="AG88" s="5">
        <f t="shared" si="3"/>
        <v>1228.07</v>
      </c>
      <c r="AH88" s="5">
        <f t="shared" si="3"/>
        <v>1228.07</v>
      </c>
      <c r="AI88" s="5">
        <f t="shared" si="3"/>
        <v>1228.07</v>
      </c>
      <c r="AJ88" s="5">
        <f t="shared" si="3"/>
        <v>1548.124</v>
      </c>
      <c r="AK88" s="5">
        <f t="shared" si="3"/>
        <v>1548.124</v>
      </c>
      <c r="AL88" s="5">
        <f t="shared" si="3"/>
        <v>1548.124</v>
      </c>
      <c r="AM88" s="5">
        <f t="shared" si="3"/>
        <v>1548.124</v>
      </c>
      <c r="AN88" s="5">
        <f t="shared" si="3"/>
        <v>1548.124</v>
      </c>
      <c r="AO88" s="5">
        <f t="shared" si="3"/>
        <v>2006.9479999999999</v>
      </c>
      <c r="AP88" s="5">
        <f t="shared" si="3"/>
        <v>2006.9479999999999</v>
      </c>
      <c r="AQ88" s="5">
        <f t="shared" si="3"/>
        <v>2006.9479999999999</v>
      </c>
      <c r="AR88" s="5">
        <f t="shared" si="3"/>
        <v>2006.9479999999999</v>
      </c>
      <c r="AS88" s="5">
        <f t="shared" si="3"/>
        <v>1667.7459999999999</v>
      </c>
    </row>
    <row r="89" spans="1:45" x14ac:dyDescent="0.3">
      <c r="A89" s="1" t="s">
        <v>89</v>
      </c>
      <c r="B89" s="1" t="s">
        <v>90</v>
      </c>
      <c r="C89" s="1">
        <v>0</v>
      </c>
      <c r="D89" s="1">
        <v>0</v>
      </c>
      <c r="E89" s="1">
        <v>0</v>
      </c>
      <c r="F89" s="1">
        <v>0</v>
      </c>
      <c r="G89" s="1">
        <v>0</v>
      </c>
      <c r="H89" s="1">
        <v>0</v>
      </c>
      <c r="I89" s="1">
        <v>0</v>
      </c>
      <c r="J89" s="1">
        <v>0</v>
      </c>
      <c r="K89" s="1">
        <v>0</v>
      </c>
      <c r="L89" s="1">
        <v>0</v>
      </c>
      <c r="M89" s="1">
        <v>0</v>
      </c>
      <c r="N89" s="1">
        <v>0</v>
      </c>
      <c r="O89" s="1">
        <v>0</v>
      </c>
      <c r="P89" s="1">
        <v>0</v>
      </c>
      <c r="Q89" s="1">
        <v>0</v>
      </c>
      <c r="R89" s="1">
        <v>0</v>
      </c>
      <c r="S89" s="1">
        <v>0</v>
      </c>
      <c r="T89" s="1">
        <v>0</v>
      </c>
      <c r="U89" s="1">
        <v>0</v>
      </c>
      <c r="V89" s="1">
        <v>0</v>
      </c>
      <c r="W89" s="1">
        <v>0</v>
      </c>
      <c r="X89" s="1">
        <v>0</v>
      </c>
      <c r="Y89" s="1">
        <v>0</v>
      </c>
      <c r="Z89" s="1">
        <v>0</v>
      </c>
      <c r="AA89" s="1">
        <v>0</v>
      </c>
      <c r="AB89" s="1">
        <v>0</v>
      </c>
      <c r="AC89" s="1">
        <v>0</v>
      </c>
      <c r="AD89" s="1">
        <v>0</v>
      </c>
      <c r="AE89" s="1">
        <v>0</v>
      </c>
      <c r="AF89" s="1">
        <v>0</v>
      </c>
      <c r="AG89" s="1">
        <v>0</v>
      </c>
      <c r="AH89" s="1">
        <v>0</v>
      </c>
      <c r="AI89" s="1">
        <v>0</v>
      </c>
      <c r="AJ89" s="1">
        <v>0</v>
      </c>
      <c r="AK89" s="1">
        <v>0</v>
      </c>
      <c r="AL89" s="1">
        <v>0</v>
      </c>
      <c r="AM89" s="1">
        <v>0</v>
      </c>
      <c r="AN89" s="7">
        <v>220</v>
      </c>
      <c r="AO89" s="1">
        <v>220</v>
      </c>
      <c r="AP89" s="1">
        <v>220</v>
      </c>
      <c r="AQ89" s="1">
        <v>220</v>
      </c>
      <c r="AR89" s="1">
        <v>220</v>
      </c>
      <c r="AS89" s="1">
        <v>220</v>
      </c>
    </row>
    <row r="90" spans="1:45" x14ac:dyDescent="0.3">
      <c r="A90" s="1" t="s">
        <v>91</v>
      </c>
      <c r="B90" s="1" t="s">
        <v>90</v>
      </c>
      <c r="C90" s="1"/>
      <c r="D90" s="1">
        <v>0</v>
      </c>
      <c r="E90" s="1">
        <v>0</v>
      </c>
      <c r="F90" s="1">
        <v>0</v>
      </c>
      <c r="G90" s="1">
        <v>0</v>
      </c>
      <c r="H90" s="1">
        <v>0</v>
      </c>
      <c r="I90" s="1">
        <v>0</v>
      </c>
      <c r="J90" s="1">
        <v>0</v>
      </c>
      <c r="K90" s="1">
        <v>0</v>
      </c>
      <c r="L90" s="1">
        <v>0</v>
      </c>
      <c r="M90" s="1">
        <v>0</v>
      </c>
      <c r="N90" s="1">
        <v>0</v>
      </c>
      <c r="O90" s="1">
        <v>0</v>
      </c>
      <c r="P90" s="1">
        <v>0</v>
      </c>
      <c r="Q90" s="1">
        <v>0</v>
      </c>
      <c r="R90" s="1">
        <v>0</v>
      </c>
      <c r="S90" s="1">
        <v>0</v>
      </c>
      <c r="T90" s="1">
        <v>0</v>
      </c>
      <c r="U90" s="1">
        <v>0</v>
      </c>
      <c r="V90" s="7">
        <v>0.53800000000000003</v>
      </c>
      <c r="W90" s="1">
        <v>0.53800000000000003</v>
      </c>
      <c r="X90" s="1">
        <v>0.53800000000000003</v>
      </c>
      <c r="Y90" s="1">
        <v>0.53800000000000003</v>
      </c>
      <c r="Z90" s="1">
        <v>0.53800000000000003</v>
      </c>
      <c r="AA90" s="1">
        <v>0.53800000000000003</v>
      </c>
      <c r="AB90" s="1">
        <v>0.46500000000000002</v>
      </c>
      <c r="AC90" s="1">
        <v>0.46500000000000002</v>
      </c>
      <c r="AD90" s="1">
        <v>0.46500000000000002</v>
      </c>
      <c r="AE90" s="1">
        <v>0.46500000000000002</v>
      </c>
      <c r="AF90" s="1">
        <v>0.46500000000000002</v>
      </c>
      <c r="AG90" s="1">
        <v>0.46500000000000002</v>
      </c>
      <c r="AH90" s="1">
        <v>0.46500000000000002</v>
      </c>
      <c r="AI90" s="1">
        <v>0.46500000000000002</v>
      </c>
      <c r="AJ90" s="1">
        <v>0.46500000000000002</v>
      </c>
      <c r="AK90" s="1">
        <v>0.46500000000000002</v>
      </c>
      <c r="AL90" s="1">
        <v>0.46500000000000002</v>
      </c>
      <c r="AM90" s="1">
        <v>0.46500000000000002</v>
      </c>
      <c r="AN90" s="1">
        <v>0.46500000000000002</v>
      </c>
      <c r="AO90" s="1">
        <v>0.46500000000000002</v>
      </c>
      <c r="AP90" s="1">
        <v>0.46500000000000002</v>
      </c>
      <c r="AQ90" s="1">
        <v>0.46500000000000002</v>
      </c>
      <c r="AR90" s="1">
        <v>0.46500000000000002</v>
      </c>
      <c r="AS90" s="1">
        <v>0.46500000000000002</v>
      </c>
    </row>
    <row r="91" spans="1:45" x14ac:dyDescent="0.3">
      <c r="A91" s="1" t="s">
        <v>92</v>
      </c>
      <c r="B91" s="1" t="s">
        <v>90</v>
      </c>
      <c r="C91" s="1"/>
      <c r="D91" s="1">
        <v>0</v>
      </c>
      <c r="E91" s="1">
        <v>0</v>
      </c>
      <c r="F91" s="1">
        <v>0</v>
      </c>
      <c r="G91" s="1">
        <v>0</v>
      </c>
      <c r="H91" s="1">
        <v>0</v>
      </c>
      <c r="I91" s="1">
        <v>0</v>
      </c>
      <c r="J91" s="1">
        <v>0</v>
      </c>
      <c r="K91" s="1">
        <v>0</v>
      </c>
      <c r="L91" s="1">
        <v>0</v>
      </c>
      <c r="M91" s="7">
        <v>68.45</v>
      </c>
      <c r="N91" s="1">
        <v>68.45</v>
      </c>
      <c r="O91" s="1">
        <v>68.45</v>
      </c>
      <c r="P91" s="1">
        <v>68.45</v>
      </c>
      <c r="Q91" s="1">
        <v>68.45</v>
      </c>
      <c r="R91" s="1">
        <v>68.45</v>
      </c>
      <c r="S91" s="1">
        <v>68.45</v>
      </c>
      <c r="T91" s="1">
        <v>68.45</v>
      </c>
      <c r="U91" s="7">
        <v>83</v>
      </c>
      <c r="V91" s="1">
        <v>83</v>
      </c>
      <c r="W91" s="1">
        <v>83</v>
      </c>
      <c r="X91" s="1">
        <v>83</v>
      </c>
      <c r="Y91" s="1">
        <v>83</v>
      </c>
      <c r="Z91" s="1">
        <v>83</v>
      </c>
      <c r="AA91" s="1">
        <v>83</v>
      </c>
      <c r="AB91" s="1">
        <v>83</v>
      </c>
      <c r="AC91" s="1">
        <v>83</v>
      </c>
      <c r="AD91" s="7">
        <v>221.4</v>
      </c>
      <c r="AE91" s="1">
        <v>221.4</v>
      </c>
      <c r="AF91" s="1">
        <v>221.4</v>
      </c>
      <c r="AG91" s="1">
        <v>221.4</v>
      </c>
      <c r="AH91" s="1">
        <v>221.4</v>
      </c>
      <c r="AI91" s="1">
        <v>221.4</v>
      </c>
      <c r="AJ91" s="1">
        <v>221.4</v>
      </c>
      <c r="AK91" s="1">
        <v>221.4</v>
      </c>
      <c r="AL91" s="7">
        <v>470</v>
      </c>
      <c r="AM91" s="1">
        <v>470</v>
      </c>
      <c r="AN91" s="1">
        <v>470</v>
      </c>
      <c r="AO91" s="1">
        <v>470</v>
      </c>
      <c r="AP91" s="1">
        <v>470</v>
      </c>
      <c r="AQ91" s="1">
        <v>470</v>
      </c>
      <c r="AR91" s="1">
        <v>470</v>
      </c>
      <c r="AS91" s="1">
        <v>470</v>
      </c>
    </row>
    <row r="92" spans="1:45" x14ac:dyDescent="0.3">
      <c r="A92" s="1" t="s">
        <v>93</v>
      </c>
      <c r="B92" s="1" t="s">
        <v>90</v>
      </c>
      <c r="C92" s="1"/>
      <c r="D92" s="1">
        <v>0</v>
      </c>
      <c r="E92" s="1">
        <v>0</v>
      </c>
      <c r="F92" s="1">
        <v>0</v>
      </c>
      <c r="G92" s="1">
        <v>0</v>
      </c>
      <c r="H92" s="1">
        <v>0.8</v>
      </c>
      <c r="I92" s="1">
        <v>0.8</v>
      </c>
      <c r="J92" s="1">
        <v>0.8</v>
      </c>
      <c r="K92" s="1">
        <v>0.8</v>
      </c>
      <c r="L92" s="1">
        <v>0.8</v>
      </c>
      <c r="M92" s="1">
        <v>0.8</v>
      </c>
      <c r="N92" s="1">
        <v>0.8</v>
      </c>
      <c r="O92" s="1">
        <v>0.8</v>
      </c>
      <c r="P92" s="1">
        <v>0.8</v>
      </c>
      <c r="Q92" s="1">
        <v>0.8</v>
      </c>
      <c r="R92" s="1">
        <v>0.8</v>
      </c>
      <c r="S92" s="1">
        <v>0.8</v>
      </c>
      <c r="T92" s="1">
        <v>0.8</v>
      </c>
      <c r="U92" s="7">
        <v>43.5</v>
      </c>
      <c r="V92" s="1">
        <v>43.5</v>
      </c>
      <c r="W92" s="1">
        <v>43.5</v>
      </c>
      <c r="X92" s="1">
        <v>43.5</v>
      </c>
      <c r="Y92" s="1">
        <v>43.5</v>
      </c>
      <c r="Z92" s="1">
        <v>43.5</v>
      </c>
      <c r="AA92" s="1">
        <v>43.5</v>
      </c>
      <c r="AB92" s="7">
        <v>53.7</v>
      </c>
      <c r="AC92" s="1">
        <v>53.7</v>
      </c>
      <c r="AD92" s="1">
        <v>53.7</v>
      </c>
      <c r="AE92" s="7">
        <v>160</v>
      </c>
      <c r="AF92" s="1">
        <v>160</v>
      </c>
      <c r="AG92" s="1">
        <v>160</v>
      </c>
      <c r="AH92" s="1">
        <v>160</v>
      </c>
      <c r="AI92" s="1">
        <v>160</v>
      </c>
      <c r="AJ92" s="1">
        <v>160</v>
      </c>
      <c r="AK92" s="1">
        <v>160</v>
      </c>
      <c r="AL92" s="1">
        <v>160</v>
      </c>
      <c r="AM92" s="1">
        <v>160</v>
      </c>
      <c r="AN92" s="1">
        <v>160</v>
      </c>
      <c r="AO92" s="1">
        <v>160</v>
      </c>
      <c r="AP92" s="1">
        <v>160</v>
      </c>
      <c r="AQ92" s="7">
        <v>594</v>
      </c>
      <c r="AR92" s="1">
        <v>594</v>
      </c>
      <c r="AS92" s="1">
        <v>594</v>
      </c>
    </row>
    <row r="93" spans="1:45" x14ac:dyDescent="0.3">
      <c r="A93" s="1" t="s">
        <v>94</v>
      </c>
      <c r="B93" s="1" t="s">
        <v>90</v>
      </c>
      <c r="C93" s="1"/>
      <c r="D93" s="1">
        <v>0</v>
      </c>
      <c r="E93" s="1">
        <v>0</v>
      </c>
      <c r="F93" s="1">
        <v>0</v>
      </c>
      <c r="G93" s="1">
        <v>0</v>
      </c>
      <c r="H93" s="1">
        <v>0</v>
      </c>
      <c r="I93" s="1">
        <v>0</v>
      </c>
      <c r="J93" s="1">
        <v>0</v>
      </c>
      <c r="K93" s="1">
        <v>0</v>
      </c>
      <c r="L93" s="1">
        <v>0</v>
      </c>
      <c r="M93" s="1">
        <v>0</v>
      </c>
      <c r="N93" s="1">
        <v>0</v>
      </c>
      <c r="O93" s="1">
        <v>0</v>
      </c>
      <c r="P93" s="1">
        <v>0</v>
      </c>
      <c r="Q93" s="1">
        <v>0</v>
      </c>
      <c r="R93" s="1">
        <v>0</v>
      </c>
      <c r="S93" s="1">
        <v>0</v>
      </c>
      <c r="T93" s="1">
        <v>0</v>
      </c>
      <c r="U93" s="1">
        <v>0</v>
      </c>
      <c r="V93" s="1">
        <v>8</v>
      </c>
      <c r="W93" s="1">
        <v>8</v>
      </c>
      <c r="X93" s="1">
        <v>8</v>
      </c>
      <c r="Y93" s="1">
        <v>8</v>
      </c>
      <c r="Z93" s="1">
        <v>8</v>
      </c>
      <c r="AA93" s="1">
        <v>8</v>
      </c>
      <c r="AB93" s="1">
        <v>8</v>
      </c>
      <c r="AC93" s="1">
        <v>8</v>
      </c>
      <c r="AD93" s="1">
        <v>8</v>
      </c>
      <c r="AE93" s="1">
        <v>8</v>
      </c>
      <c r="AF93" s="1">
        <v>8</v>
      </c>
      <c r="AG93" s="1">
        <v>8</v>
      </c>
      <c r="AH93" s="1">
        <v>8</v>
      </c>
      <c r="AI93" s="1">
        <v>8</v>
      </c>
      <c r="AJ93" s="1">
        <v>8</v>
      </c>
      <c r="AK93" s="1">
        <v>8</v>
      </c>
      <c r="AL93" s="1">
        <v>8</v>
      </c>
      <c r="AM93" s="1">
        <v>8</v>
      </c>
      <c r="AN93" s="1">
        <v>8</v>
      </c>
      <c r="AO93" s="1">
        <v>8</v>
      </c>
      <c r="AP93" s="1">
        <v>8</v>
      </c>
      <c r="AQ93" s="1">
        <v>8</v>
      </c>
      <c r="AR93" s="1">
        <v>8</v>
      </c>
      <c r="AS93" s="1">
        <v>8</v>
      </c>
    </row>
    <row r="94" spans="1:45" x14ac:dyDescent="0.3">
      <c r="A94" s="1" t="s">
        <v>95</v>
      </c>
      <c r="B94" s="1" t="s">
        <v>90</v>
      </c>
      <c r="C94" s="1"/>
      <c r="D94" s="1">
        <v>0</v>
      </c>
      <c r="E94" s="1">
        <v>0</v>
      </c>
      <c r="F94" s="1">
        <v>0</v>
      </c>
      <c r="G94" s="1">
        <v>0</v>
      </c>
      <c r="H94" s="1">
        <v>0</v>
      </c>
      <c r="I94" s="7">
        <v>81.7</v>
      </c>
      <c r="J94" s="1">
        <v>81.7</v>
      </c>
      <c r="K94" s="1">
        <v>81.7</v>
      </c>
      <c r="L94" s="1">
        <v>81.7</v>
      </c>
      <c r="M94" s="1">
        <v>81.7</v>
      </c>
      <c r="N94" s="7">
        <v>126.8</v>
      </c>
      <c r="O94" s="1">
        <v>126.8</v>
      </c>
      <c r="P94" s="1">
        <v>126.8</v>
      </c>
      <c r="Q94" s="1">
        <v>126.8</v>
      </c>
      <c r="R94" s="1">
        <v>126.8</v>
      </c>
      <c r="S94" s="7">
        <v>104.3</v>
      </c>
      <c r="T94" s="1">
        <v>104.3</v>
      </c>
      <c r="U94" s="1">
        <v>104.3</v>
      </c>
      <c r="V94" s="1">
        <v>104.3</v>
      </c>
      <c r="W94" s="1">
        <v>104.3</v>
      </c>
      <c r="X94" s="1">
        <v>104.3</v>
      </c>
      <c r="Y94" s="1">
        <v>104.3</v>
      </c>
      <c r="Z94" s="1">
        <v>104.3</v>
      </c>
      <c r="AA94" s="1">
        <v>104.3</v>
      </c>
      <c r="AB94" s="7">
        <v>170</v>
      </c>
      <c r="AC94" s="1">
        <v>170</v>
      </c>
      <c r="AD94" s="1">
        <v>170</v>
      </c>
      <c r="AE94" s="1">
        <v>170</v>
      </c>
      <c r="AF94" s="7">
        <v>168.8</v>
      </c>
      <c r="AG94" s="1">
        <v>168.8</v>
      </c>
      <c r="AH94" s="1">
        <v>168.8</v>
      </c>
      <c r="AI94" s="1">
        <v>168.8</v>
      </c>
      <c r="AJ94" s="1">
        <v>168.8</v>
      </c>
      <c r="AK94" s="1">
        <v>168.8</v>
      </c>
      <c r="AL94" s="1">
        <v>168.8</v>
      </c>
      <c r="AM94" s="1">
        <v>168.8</v>
      </c>
      <c r="AN94" s="1">
        <v>168.8</v>
      </c>
      <c r="AO94" s="1">
        <v>168.8</v>
      </c>
      <c r="AP94" s="1">
        <v>168.8</v>
      </c>
      <c r="AQ94" s="1">
        <v>168.8</v>
      </c>
      <c r="AR94" s="1">
        <v>168.8</v>
      </c>
      <c r="AS94" s="1">
        <v>168.8</v>
      </c>
    </row>
    <row r="95" spans="1:45" x14ac:dyDescent="0.3">
      <c r="A95" s="1" t="s">
        <v>96</v>
      </c>
      <c r="B95" s="1" t="s">
        <v>90</v>
      </c>
      <c r="C95" s="1"/>
      <c r="D95" s="1">
        <v>0</v>
      </c>
      <c r="E95" s="1">
        <v>0</v>
      </c>
      <c r="F95" s="1">
        <v>0</v>
      </c>
      <c r="G95" s="1">
        <v>0</v>
      </c>
      <c r="H95" s="7">
        <v>1.02</v>
      </c>
      <c r="I95" s="1">
        <v>1.02</v>
      </c>
      <c r="J95" s="1">
        <v>1.02</v>
      </c>
      <c r="K95" s="1">
        <v>1.02</v>
      </c>
      <c r="L95" s="1">
        <v>1.02</v>
      </c>
      <c r="M95" s="7">
        <v>12</v>
      </c>
      <c r="N95" s="1">
        <v>12</v>
      </c>
      <c r="O95" s="1">
        <v>12</v>
      </c>
      <c r="P95" s="1">
        <v>12</v>
      </c>
      <c r="Q95" s="1">
        <v>12</v>
      </c>
      <c r="R95" s="1">
        <v>12</v>
      </c>
      <c r="S95" s="7">
        <v>38.299999999999997</v>
      </c>
      <c r="T95" s="1">
        <v>38.299999999999997</v>
      </c>
      <c r="U95" s="1">
        <v>38.299999999999997</v>
      </c>
      <c r="V95" s="1">
        <v>38</v>
      </c>
      <c r="W95" s="1">
        <v>38</v>
      </c>
      <c r="X95" s="1">
        <v>38</v>
      </c>
      <c r="Y95" s="1">
        <v>38</v>
      </c>
      <c r="Z95" s="1">
        <v>38</v>
      </c>
      <c r="AA95" s="1">
        <v>38</v>
      </c>
      <c r="AB95" s="1">
        <v>38</v>
      </c>
      <c r="AC95" s="1">
        <v>38</v>
      </c>
      <c r="AD95" s="1">
        <v>38</v>
      </c>
      <c r="AE95" s="1">
        <v>38</v>
      </c>
      <c r="AF95" s="7">
        <v>64</v>
      </c>
      <c r="AG95" s="1">
        <v>64</v>
      </c>
      <c r="AH95" s="1">
        <v>64</v>
      </c>
      <c r="AI95" s="1">
        <v>64</v>
      </c>
      <c r="AJ95" s="1">
        <v>64</v>
      </c>
      <c r="AK95" s="1">
        <v>64</v>
      </c>
      <c r="AL95" s="1">
        <v>64</v>
      </c>
      <c r="AM95" s="1">
        <v>64</v>
      </c>
      <c r="AN95" s="1">
        <v>64</v>
      </c>
      <c r="AO95" s="1">
        <v>64</v>
      </c>
      <c r="AP95" s="1">
        <v>64</v>
      </c>
      <c r="AQ95" s="1">
        <v>64</v>
      </c>
      <c r="AR95" s="1">
        <v>64</v>
      </c>
      <c r="AS95" s="1">
        <v>64</v>
      </c>
    </row>
    <row r="96" spans="1:45" x14ac:dyDescent="0.3">
      <c r="A96" s="1" t="s">
        <v>97</v>
      </c>
      <c r="B96" s="1" t="s">
        <v>90</v>
      </c>
      <c r="C96" s="1"/>
      <c r="D96" s="1">
        <v>0</v>
      </c>
      <c r="E96" s="1">
        <v>0</v>
      </c>
      <c r="F96" s="1">
        <v>0</v>
      </c>
      <c r="G96" s="1">
        <v>0</v>
      </c>
      <c r="H96" s="1">
        <v>0</v>
      </c>
      <c r="I96" s="1">
        <v>0</v>
      </c>
      <c r="J96" s="1">
        <v>0</v>
      </c>
      <c r="K96" s="1">
        <v>0</v>
      </c>
      <c r="L96" s="1">
        <v>0</v>
      </c>
      <c r="M96" s="1">
        <v>0</v>
      </c>
      <c r="N96" s="1">
        <v>0</v>
      </c>
      <c r="O96" s="1">
        <v>0</v>
      </c>
      <c r="P96" s="1">
        <v>0</v>
      </c>
      <c r="Q96" s="1">
        <v>0</v>
      </c>
      <c r="R96" s="1">
        <v>0</v>
      </c>
      <c r="S96" s="1">
        <v>0</v>
      </c>
      <c r="T96" s="1">
        <v>0</v>
      </c>
      <c r="U96" s="1">
        <v>0</v>
      </c>
      <c r="V96" s="7">
        <v>1.1499999999999999</v>
      </c>
      <c r="W96" s="1">
        <v>1.1499999999999999</v>
      </c>
      <c r="X96" s="1">
        <v>1.1499999999999999</v>
      </c>
      <c r="Y96" s="1">
        <v>1.1499999999999999</v>
      </c>
      <c r="Z96" s="1">
        <v>1.1499999999999999</v>
      </c>
      <c r="AA96" s="1">
        <v>1.1499999999999999</v>
      </c>
      <c r="AB96" s="1">
        <v>1.1499999999999999</v>
      </c>
      <c r="AC96" s="1">
        <v>1.1499999999999999</v>
      </c>
      <c r="AD96" s="1">
        <v>1.1499999999999999</v>
      </c>
      <c r="AE96" s="1">
        <v>1.1499999999999999</v>
      </c>
      <c r="AF96" s="1">
        <v>1.1499999999999999</v>
      </c>
      <c r="AG96" s="1">
        <v>1.1499999999999999</v>
      </c>
      <c r="AH96" s="1">
        <v>1.1499999999999999</v>
      </c>
      <c r="AI96" s="1">
        <v>1.1499999999999999</v>
      </c>
      <c r="AJ96" s="1">
        <v>1.1499999999999999</v>
      </c>
      <c r="AK96" s="1">
        <v>1.1499999999999999</v>
      </c>
      <c r="AL96" s="1">
        <v>1.1499999999999999</v>
      </c>
      <c r="AM96" s="1">
        <v>1.1499999999999999</v>
      </c>
      <c r="AN96" s="1">
        <v>1.1499999999999999</v>
      </c>
      <c r="AO96" s="1">
        <v>1.1499999999999999</v>
      </c>
      <c r="AP96" s="1">
        <v>1.1499999999999999</v>
      </c>
      <c r="AQ96" s="1">
        <v>1.1499999999999999</v>
      </c>
      <c r="AR96" s="1">
        <v>1.1499999999999999</v>
      </c>
      <c r="AS96" s="1">
        <v>1.1499999999999999</v>
      </c>
    </row>
    <row r="97" spans="1:45" x14ac:dyDescent="0.3">
      <c r="A97" s="1" t="s">
        <v>98</v>
      </c>
      <c r="B97" s="1" t="s">
        <v>90</v>
      </c>
      <c r="C97" s="1"/>
      <c r="D97" s="1">
        <v>0</v>
      </c>
      <c r="E97" s="1">
        <v>0</v>
      </c>
      <c r="F97" s="1">
        <v>0</v>
      </c>
      <c r="G97" s="1">
        <v>0</v>
      </c>
      <c r="H97" s="1">
        <v>0</v>
      </c>
      <c r="I97" s="1">
        <v>0</v>
      </c>
      <c r="J97" s="1">
        <v>0</v>
      </c>
      <c r="K97" s="1">
        <v>0</v>
      </c>
      <c r="L97" s="1">
        <v>0</v>
      </c>
      <c r="M97" s="1">
        <v>0</v>
      </c>
      <c r="N97" s="1">
        <v>0</v>
      </c>
      <c r="O97" s="1">
        <v>0</v>
      </c>
      <c r="P97" s="1">
        <v>0</v>
      </c>
      <c r="Q97" s="1">
        <v>0</v>
      </c>
      <c r="R97" s="1">
        <v>0</v>
      </c>
      <c r="S97" s="1">
        <v>0</v>
      </c>
      <c r="T97" s="1">
        <v>0</v>
      </c>
      <c r="U97" s="7">
        <v>13</v>
      </c>
      <c r="V97" s="1">
        <v>13</v>
      </c>
      <c r="W97" s="1">
        <v>13</v>
      </c>
      <c r="X97" s="1">
        <v>13</v>
      </c>
      <c r="Y97" s="1">
        <v>13</v>
      </c>
      <c r="Z97" s="7">
        <v>8.8379999999999992</v>
      </c>
      <c r="AA97" s="1">
        <v>8.8379999999999992</v>
      </c>
      <c r="AB97" s="1">
        <v>8.8379999999999992</v>
      </c>
      <c r="AC97" s="1">
        <v>8.8379999999999992</v>
      </c>
      <c r="AD97" s="1">
        <v>8.8379999999999992</v>
      </c>
      <c r="AE97" s="1">
        <v>8.8379999999999992</v>
      </c>
      <c r="AF97" s="1">
        <v>8.8379999999999992</v>
      </c>
      <c r="AG97" s="1">
        <v>8.8379999999999992</v>
      </c>
      <c r="AH97" s="1">
        <v>8.8379999999999992</v>
      </c>
      <c r="AI97" s="1">
        <v>8.8379999999999992</v>
      </c>
      <c r="AJ97" s="1">
        <v>8.8379999999999992</v>
      </c>
      <c r="AK97" s="1">
        <v>8.8379999999999992</v>
      </c>
      <c r="AL97" s="7">
        <v>28.78</v>
      </c>
      <c r="AM97" s="1">
        <v>28.78</v>
      </c>
      <c r="AN97" s="1">
        <v>28.78</v>
      </c>
      <c r="AO97" s="1">
        <v>28.78</v>
      </c>
      <c r="AP97" s="1">
        <v>28.78</v>
      </c>
      <c r="AQ97" s="1">
        <v>28.78</v>
      </c>
      <c r="AR97" s="1">
        <v>28.78</v>
      </c>
      <c r="AS97" s="1">
        <v>28.78</v>
      </c>
    </row>
    <row r="98" spans="1:45" x14ac:dyDescent="0.3">
      <c r="A98" s="1" t="s">
        <v>99</v>
      </c>
      <c r="B98" s="1" t="s">
        <v>90</v>
      </c>
      <c r="C98" s="1"/>
      <c r="D98" s="1">
        <v>0</v>
      </c>
      <c r="E98" s="1">
        <v>0</v>
      </c>
      <c r="F98" s="1">
        <v>0</v>
      </c>
      <c r="G98" s="1">
        <v>0</v>
      </c>
      <c r="H98" s="1">
        <v>0</v>
      </c>
      <c r="I98" s="1">
        <v>0</v>
      </c>
      <c r="J98" s="1">
        <v>0</v>
      </c>
      <c r="K98" s="1">
        <v>0</v>
      </c>
      <c r="L98" s="1">
        <v>0</v>
      </c>
      <c r="M98" s="1">
        <v>0</v>
      </c>
      <c r="N98" s="1">
        <v>0</v>
      </c>
      <c r="O98" s="1">
        <v>0</v>
      </c>
      <c r="P98" s="1">
        <v>0</v>
      </c>
      <c r="Q98" s="1">
        <v>0</v>
      </c>
      <c r="R98" s="1">
        <v>0</v>
      </c>
      <c r="S98" s="1">
        <v>0</v>
      </c>
      <c r="T98" s="1">
        <v>0</v>
      </c>
      <c r="U98" s="7">
        <v>2.09</v>
      </c>
      <c r="V98" s="1">
        <v>2.09</v>
      </c>
      <c r="W98" s="1">
        <v>2.09</v>
      </c>
      <c r="X98" s="1">
        <v>2.09</v>
      </c>
      <c r="Y98" s="1">
        <v>2.09</v>
      </c>
      <c r="Z98" s="1">
        <v>2.09</v>
      </c>
      <c r="AA98" s="1">
        <v>2.09</v>
      </c>
      <c r="AB98" s="1">
        <v>2.09</v>
      </c>
      <c r="AC98" s="1">
        <v>2.09</v>
      </c>
      <c r="AD98" s="1">
        <v>2.09</v>
      </c>
      <c r="AE98" s="1">
        <v>2.09</v>
      </c>
      <c r="AF98" s="7">
        <v>5.5380000000000003</v>
      </c>
      <c r="AG98" s="1">
        <v>5.5380000000000003</v>
      </c>
      <c r="AH98" s="1">
        <v>5.5380000000000003</v>
      </c>
      <c r="AI98" s="1">
        <v>5.5380000000000003</v>
      </c>
      <c r="AJ98" s="1">
        <v>5.5380000000000003</v>
      </c>
      <c r="AK98" s="1">
        <v>5.5380000000000003</v>
      </c>
      <c r="AL98" s="1">
        <v>5.5380000000000003</v>
      </c>
      <c r="AM98" s="1">
        <v>5.5380000000000003</v>
      </c>
      <c r="AN98" s="1">
        <v>5.5380000000000003</v>
      </c>
      <c r="AO98" s="1">
        <v>5.5380000000000003</v>
      </c>
      <c r="AP98" s="1">
        <v>5.5380000000000003</v>
      </c>
      <c r="AQ98" s="1">
        <v>5.5380000000000003</v>
      </c>
      <c r="AR98" s="1">
        <v>5.5380000000000003</v>
      </c>
      <c r="AS98" s="1">
        <v>5.5380000000000003</v>
      </c>
    </row>
    <row r="99" spans="1:45" x14ac:dyDescent="0.3">
      <c r="A99" s="1" t="s">
        <v>100</v>
      </c>
      <c r="B99" s="1" t="s">
        <v>90</v>
      </c>
      <c r="C99" s="1"/>
      <c r="D99" s="1">
        <v>0</v>
      </c>
      <c r="E99" s="1">
        <v>0</v>
      </c>
      <c r="F99" s="1">
        <v>0</v>
      </c>
      <c r="G99" s="1">
        <v>0</v>
      </c>
      <c r="H99" s="1">
        <v>0</v>
      </c>
      <c r="I99" s="1">
        <v>0</v>
      </c>
      <c r="J99" s="1">
        <v>0</v>
      </c>
      <c r="K99" s="1">
        <v>0</v>
      </c>
      <c r="L99" s="1">
        <v>0</v>
      </c>
      <c r="M99" s="1">
        <v>0</v>
      </c>
      <c r="N99" s="1">
        <v>0</v>
      </c>
      <c r="O99" s="1">
        <v>0</v>
      </c>
      <c r="P99" s="1">
        <v>0</v>
      </c>
      <c r="Q99" s="1">
        <v>0</v>
      </c>
      <c r="R99" s="1">
        <v>0</v>
      </c>
      <c r="S99" s="1">
        <v>0</v>
      </c>
      <c r="T99" s="1">
        <v>0</v>
      </c>
      <c r="U99" s="1">
        <v>0</v>
      </c>
      <c r="V99" s="1">
        <v>0</v>
      </c>
      <c r="W99" s="1">
        <v>0</v>
      </c>
      <c r="X99" s="1">
        <v>0</v>
      </c>
      <c r="Y99" s="1">
        <v>0</v>
      </c>
      <c r="Z99" s="1">
        <v>0</v>
      </c>
      <c r="AA99" s="1">
        <v>0</v>
      </c>
      <c r="AB99" s="1">
        <v>0</v>
      </c>
      <c r="AC99" s="1">
        <v>1.415</v>
      </c>
      <c r="AD99" s="1">
        <v>1.415</v>
      </c>
      <c r="AE99" s="1">
        <v>1.415</v>
      </c>
      <c r="AF99" s="1">
        <v>1.415</v>
      </c>
      <c r="AG99" s="1">
        <v>1.415</v>
      </c>
      <c r="AH99" s="1">
        <v>1.415</v>
      </c>
      <c r="AI99" s="1">
        <v>1.415</v>
      </c>
      <c r="AJ99" s="1">
        <v>1.415</v>
      </c>
      <c r="AK99" s="1">
        <v>1.415</v>
      </c>
      <c r="AL99" s="1">
        <v>1.415</v>
      </c>
      <c r="AM99" s="1">
        <v>1.415</v>
      </c>
      <c r="AN99" s="1">
        <v>1.415</v>
      </c>
      <c r="AO99" s="1">
        <v>1.415</v>
      </c>
      <c r="AP99" s="1">
        <v>1.415</v>
      </c>
      <c r="AQ99" s="1">
        <v>1.415</v>
      </c>
      <c r="AR99" s="1">
        <v>1.415</v>
      </c>
      <c r="AS99" s="1">
        <v>1.415</v>
      </c>
    </row>
    <row r="100" spans="1:45" x14ac:dyDescent="0.3">
      <c r="A100" s="1" t="s">
        <v>101</v>
      </c>
      <c r="B100" s="1" t="s">
        <v>90</v>
      </c>
      <c r="C100" s="1"/>
      <c r="D100" s="1">
        <v>0</v>
      </c>
      <c r="E100" s="1">
        <v>0</v>
      </c>
      <c r="F100" s="1">
        <v>0</v>
      </c>
      <c r="G100" s="1">
        <v>0</v>
      </c>
      <c r="H100" s="1">
        <v>0</v>
      </c>
      <c r="I100" s="1">
        <v>0</v>
      </c>
      <c r="J100" s="1">
        <v>0</v>
      </c>
      <c r="K100" s="1">
        <v>0</v>
      </c>
      <c r="L100" s="1">
        <v>0</v>
      </c>
      <c r="M100" s="1">
        <v>0</v>
      </c>
      <c r="N100" s="1">
        <v>0</v>
      </c>
      <c r="O100" s="1">
        <v>0</v>
      </c>
      <c r="P100" s="1">
        <v>0</v>
      </c>
      <c r="Q100" s="1">
        <v>0</v>
      </c>
      <c r="R100" s="1">
        <v>0</v>
      </c>
      <c r="S100" s="1">
        <v>0</v>
      </c>
      <c r="T100" s="7">
        <v>32</v>
      </c>
      <c r="U100" s="1">
        <v>32</v>
      </c>
      <c r="V100" s="1">
        <v>32</v>
      </c>
      <c r="W100" s="1">
        <v>32</v>
      </c>
      <c r="X100" s="1">
        <v>32</v>
      </c>
      <c r="Y100" s="1">
        <v>32</v>
      </c>
      <c r="Z100" s="1">
        <v>32</v>
      </c>
      <c r="AA100" s="1">
        <v>32</v>
      </c>
      <c r="AB100" s="1">
        <v>32</v>
      </c>
      <c r="AC100" s="1">
        <v>32</v>
      </c>
      <c r="AD100" s="1">
        <v>32</v>
      </c>
      <c r="AE100" s="1">
        <v>32</v>
      </c>
      <c r="AF100" s="7">
        <v>198</v>
      </c>
      <c r="AG100" s="1">
        <v>198</v>
      </c>
      <c r="AH100" s="1">
        <v>198</v>
      </c>
      <c r="AI100" s="1">
        <v>198</v>
      </c>
      <c r="AJ100" s="1">
        <v>198</v>
      </c>
      <c r="AK100" s="1">
        <v>198</v>
      </c>
      <c r="AL100" s="1">
        <v>198</v>
      </c>
      <c r="AM100" s="1">
        <v>198</v>
      </c>
      <c r="AN100" s="1">
        <v>198</v>
      </c>
      <c r="AO100" s="1">
        <v>198</v>
      </c>
      <c r="AP100" s="1">
        <v>198</v>
      </c>
      <c r="AQ100" s="1">
        <v>198</v>
      </c>
      <c r="AR100" s="1">
        <v>198</v>
      </c>
      <c r="AS100" s="1">
        <v>198</v>
      </c>
    </row>
    <row r="101" spans="1:45" x14ac:dyDescent="0.3">
      <c r="A101" s="1" t="s">
        <v>102</v>
      </c>
      <c r="B101" s="1" t="s">
        <v>90</v>
      </c>
      <c r="C101" s="1"/>
      <c r="D101" s="1">
        <v>0</v>
      </c>
      <c r="E101" s="1">
        <v>0</v>
      </c>
      <c r="F101" s="1">
        <v>0</v>
      </c>
      <c r="G101" s="1">
        <v>0</v>
      </c>
      <c r="H101" s="1">
        <v>0</v>
      </c>
      <c r="I101" s="1">
        <v>0</v>
      </c>
      <c r="J101" s="1">
        <v>0</v>
      </c>
      <c r="K101" s="1">
        <v>0</v>
      </c>
      <c r="L101" s="1">
        <v>0</v>
      </c>
      <c r="M101" s="1">
        <v>0</v>
      </c>
      <c r="N101" s="1">
        <v>0</v>
      </c>
      <c r="O101" s="1">
        <v>0</v>
      </c>
      <c r="P101" s="1">
        <v>0</v>
      </c>
      <c r="Q101" s="1">
        <v>0</v>
      </c>
      <c r="R101" s="1">
        <v>0</v>
      </c>
      <c r="S101" s="1">
        <v>0</v>
      </c>
      <c r="T101" s="1">
        <v>0</v>
      </c>
      <c r="U101" s="7">
        <v>2</v>
      </c>
      <c r="V101" s="1">
        <v>2</v>
      </c>
      <c r="W101" s="1">
        <v>2</v>
      </c>
      <c r="X101" s="1">
        <v>2</v>
      </c>
      <c r="Y101" s="1">
        <v>2</v>
      </c>
      <c r="Z101" s="1">
        <v>2</v>
      </c>
      <c r="AA101" s="1">
        <v>2</v>
      </c>
      <c r="AB101" s="7">
        <v>62</v>
      </c>
      <c r="AC101" s="1">
        <v>62</v>
      </c>
      <c r="AD101" s="1">
        <v>62</v>
      </c>
      <c r="AE101" s="1">
        <v>62</v>
      </c>
      <c r="AF101" s="1">
        <v>62</v>
      </c>
      <c r="AG101" s="1">
        <v>62</v>
      </c>
      <c r="AH101" s="1">
        <v>62</v>
      </c>
      <c r="AI101" s="1">
        <v>79.7</v>
      </c>
      <c r="AJ101" s="1">
        <v>79.7</v>
      </c>
      <c r="AK101" s="1">
        <v>79.7</v>
      </c>
      <c r="AL101" s="7">
        <v>110.9</v>
      </c>
      <c r="AM101" s="1">
        <v>110.9</v>
      </c>
      <c r="AN101" s="1">
        <v>110.9</v>
      </c>
      <c r="AO101" s="1">
        <v>110.9</v>
      </c>
      <c r="AP101" s="1">
        <v>110.9</v>
      </c>
      <c r="AQ101" s="1">
        <v>110.9</v>
      </c>
      <c r="AR101" s="1">
        <v>110.9</v>
      </c>
      <c r="AS101" s="1">
        <v>110.9</v>
      </c>
    </row>
    <row r="102" spans="1:45" x14ac:dyDescent="0.3">
      <c r="A102" s="1" t="s">
        <v>103</v>
      </c>
      <c r="B102" s="1" t="s">
        <v>90</v>
      </c>
      <c r="C102" s="1"/>
      <c r="D102" s="1">
        <v>0</v>
      </c>
      <c r="E102" s="1">
        <v>0</v>
      </c>
      <c r="F102" s="1">
        <v>0</v>
      </c>
      <c r="G102" s="1">
        <v>0</v>
      </c>
      <c r="H102" s="1">
        <v>0</v>
      </c>
      <c r="I102" s="1">
        <v>0</v>
      </c>
      <c r="J102" s="1">
        <v>0</v>
      </c>
      <c r="K102" s="1">
        <v>0</v>
      </c>
      <c r="L102" s="1">
        <v>0</v>
      </c>
      <c r="M102" s="1">
        <v>0</v>
      </c>
      <c r="N102" s="1">
        <v>0</v>
      </c>
      <c r="O102" s="1">
        <v>0</v>
      </c>
      <c r="P102" s="1">
        <v>0</v>
      </c>
      <c r="Q102" s="1">
        <v>0</v>
      </c>
      <c r="R102" s="1">
        <v>0</v>
      </c>
      <c r="S102" s="1">
        <v>0</v>
      </c>
      <c r="T102" s="1">
        <v>0</v>
      </c>
      <c r="U102" s="1">
        <v>0</v>
      </c>
      <c r="V102" s="1">
        <v>0.38600000000000001</v>
      </c>
      <c r="W102" s="1">
        <v>0.38600000000000001</v>
      </c>
      <c r="X102" s="1">
        <v>0.38600000000000001</v>
      </c>
      <c r="Y102" s="1">
        <v>0.38600000000000001</v>
      </c>
      <c r="Z102" s="1">
        <v>0.38600000000000001</v>
      </c>
      <c r="AA102" s="1">
        <v>0.38600000000000001</v>
      </c>
      <c r="AB102" s="1">
        <v>0.38600000000000001</v>
      </c>
      <c r="AC102" s="1">
        <v>0.38600000000000001</v>
      </c>
      <c r="AD102" s="7">
        <v>8</v>
      </c>
      <c r="AE102" s="1">
        <v>8</v>
      </c>
      <c r="AF102" s="1">
        <v>8</v>
      </c>
      <c r="AG102" s="1">
        <v>8</v>
      </c>
      <c r="AH102" s="7">
        <v>99.4</v>
      </c>
      <c r="AI102" s="1">
        <v>99.4</v>
      </c>
      <c r="AJ102" s="1">
        <v>99.4</v>
      </c>
      <c r="AK102" s="1">
        <v>99.4</v>
      </c>
      <c r="AL102" s="1">
        <v>99.4</v>
      </c>
      <c r="AM102" s="1">
        <v>99.4</v>
      </c>
      <c r="AN102" s="7">
        <v>150</v>
      </c>
      <c r="AO102" s="1">
        <v>150</v>
      </c>
      <c r="AP102" s="7">
        <v>340</v>
      </c>
      <c r="AQ102" s="1">
        <v>340</v>
      </c>
      <c r="AR102" s="1">
        <v>340</v>
      </c>
      <c r="AS102" s="1">
        <v>340</v>
      </c>
    </row>
    <row r="103" spans="1:45" x14ac:dyDescent="0.3">
      <c r="A103" s="1" t="s">
        <v>104</v>
      </c>
      <c r="B103" s="1" t="s">
        <v>90</v>
      </c>
      <c r="C103" s="1"/>
      <c r="D103" s="1">
        <v>0</v>
      </c>
      <c r="E103" s="1">
        <v>0</v>
      </c>
      <c r="F103" s="1">
        <v>0</v>
      </c>
      <c r="G103" s="1">
        <v>0</v>
      </c>
      <c r="H103" s="1">
        <v>0</v>
      </c>
      <c r="I103" s="1">
        <v>0</v>
      </c>
      <c r="J103" s="1">
        <v>0</v>
      </c>
      <c r="K103" s="1">
        <v>0</v>
      </c>
      <c r="L103" s="1">
        <v>0</v>
      </c>
      <c r="M103" s="1">
        <v>0</v>
      </c>
      <c r="N103" s="1">
        <v>0</v>
      </c>
      <c r="O103" s="1">
        <v>0</v>
      </c>
      <c r="P103" s="1">
        <v>0</v>
      </c>
      <c r="Q103" s="1">
        <v>0</v>
      </c>
      <c r="R103" s="1">
        <v>0</v>
      </c>
      <c r="S103" s="1">
        <v>0</v>
      </c>
      <c r="T103" s="1">
        <v>0</v>
      </c>
      <c r="U103" s="7">
        <v>37.549999999999997</v>
      </c>
      <c r="V103" s="1">
        <v>37.549999999999997</v>
      </c>
      <c r="W103" s="1">
        <v>37.549999999999997</v>
      </c>
      <c r="X103" s="1">
        <v>37.549999999999997</v>
      </c>
      <c r="Y103" s="1">
        <v>37.549999999999997</v>
      </c>
      <c r="Z103" s="1">
        <v>37.549999999999997</v>
      </c>
      <c r="AA103" s="1">
        <v>37.549999999999997</v>
      </c>
      <c r="AB103" s="1">
        <v>37.549999999999997</v>
      </c>
      <c r="AC103" s="1">
        <v>37.549999999999997</v>
      </c>
      <c r="AD103" s="1">
        <v>37.549999999999997</v>
      </c>
      <c r="AE103" s="7">
        <v>195.5</v>
      </c>
      <c r="AF103" s="1">
        <v>195.5</v>
      </c>
      <c r="AG103" s="1">
        <v>195.5</v>
      </c>
      <c r="AH103" s="1">
        <v>195.5</v>
      </c>
      <c r="AI103" s="1">
        <v>195.5</v>
      </c>
      <c r="AJ103" s="1">
        <v>195.5</v>
      </c>
      <c r="AK103" s="1">
        <v>195.5</v>
      </c>
      <c r="AL103" s="1">
        <v>195.5</v>
      </c>
      <c r="AM103" s="1">
        <v>195.5</v>
      </c>
      <c r="AN103" s="1">
        <v>195.5</v>
      </c>
      <c r="AO103" s="1">
        <v>195.5</v>
      </c>
      <c r="AP103" s="1">
        <v>195.5</v>
      </c>
      <c r="AQ103" s="1">
        <v>195.5</v>
      </c>
      <c r="AR103" s="1">
        <v>195.5</v>
      </c>
      <c r="AS103" s="1">
        <v>195.5</v>
      </c>
    </row>
    <row r="104" spans="1:45" x14ac:dyDescent="0.3">
      <c r="A104" s="1" t="s">
        <v>105</v>
      </c>
      <c r="B104" s="1" t="s">
        <v>90</v>
      </c>
      <c r="C104" s="1"/>
      <c r="D104" s="1">
        <v>0</v>
      </c>
      <c r="E104" s="1">
        <v>0</v>
      </c>
      <c r="F104" s="1">
        <v>0</v>
      </c>
      <c r="G104" s="1">
        <v>0</v>
      </c>
      <c r="H104" s="1">
        <v>0</v>
      </c>
      <c r="I104" s="1">
        <v>0</v>
      </c>
      <c r="J104" s="1">
        <v>0</v>
      </c>
      <c r="K104" s="1">
        <v>0</v>
      </c>
      <c r="L104" s="1">
        <v>0</v>
      </c>
      <c r="M104" s="1">
        <v>0</v>
      </c>
      <c r="N104" s="1">
        <v>0</v>
      </c>
      <c r="O104" s="1">
        <v>0</v>
      </c>
      <c r="P104" s="1">
        <v>0</v>
      </c>
      <c r="Q104" s="1">
        <v>0</v>
      </c>
      <c r="R104" s="1">
        <v>0</v>
      </c>
      <c r="S104" s="1">
        <v>0</v>
      </c>
      <c r="T104" s="1">
        <v>0</v>
      </c>
      <c r="U104" s="1">
        <v>0</v>
      </c>
      <c r="V104" s="7">
        <v>0.4</v>
      </c>
      <c r="W104" s="1">
        <v>0.4</v>
      </c>
      <c r="X104" s="1">
        <v>0.4</v>
      </c>
      <c r="Y104" s="1">
        <v>0.4</v>
      </c>
      <c r="Z104" s="1">
        <v>0.4</v>
      </c>
      <c r="AA104" s="1">
        <v>0.4</v>
      </c>
      <c r="AB104" s="1">
        <v>0.4</v>
      </c>
      <c r="AC104" s="1">
        <v>0.4</v>
      </c>
      <c r="AD104" s="1">
        <v>0.4</v>
      </c>
      <c r="AE104" s="1">
        <v>0.4</v>
      </c>
      <c r="AF104" s="7">
        <v>0.48499999999999999</v>
      </c>
      <c r="AG104" s="1">
        <v>0.48499999999999999</v>
      </c>
      <c r="AH104" s="1">
        <v>0.48499999999999999</v>
      </c>
      <c r="AI104" s="1">
        <v>0.48499999999999999</v>
      </c>
      <c r="AJ104" s="1">
        <v>0.48499999999999999</v>
      </c>
      <c r="AK104" s="1">
        <v>0.48499999999999999</v>
      </c>
      <c r="AL104" s="1">
        <v>0.48499999999999999</v>
      </c>
      <c r="AM104" s="1">
        <v>0.48499999999999999</v>
      </c>
      <c r="AN104" s="1">
        <v>0.48499999999999999</v>
      </c>
      <c r="AO104" s="1">
        <v>0.48499999999999999</v>
      </c>
      <c r="AP104" s="1">
        <v>0.48499999999999999</v>
      </c>
      <c r="AQ104" s="1">
        <v>0.48499999999999999</v>
      </c>
      <c r="AR104" s="1">
        <v>0.48499999999999999</v>
      </c>
      <c r="AS104" s="1">
        <v>0.48499999999999999</v>
      </c>
    </row>
    <row r="105" spans="1:45" x14ac:dyDescent="0.3">
      <c r="A105" s="1" t="s">
        <v>106</v>
      </c>
      <c r="B105" s="1" t="s">
        <v>90</v>
      </c>
      <c r="C105" s="1"/>
      <c r="D105" s="1">
        <v>0</v>
      </c>
      <c r="E105" s="1">
        <v>0</v>
      </c>
      <c r="F105" s="1">
        <v>0</v>
      </c>
      <c r="G105" s="1">
        <v>0</v>
      </c>
      <c r="H105" s="1">
        <v>0</v>
      </c>
      <c r="I105" s="1">
        <v>0</v>
      </c>
      <c r="J105" s="1">
        <v>0</v>
      </c>
      <c r="K105" s="1">
        <v>0</v>
      </c>
      <c r="L105" s="1">
        <v>0</v>
      </c>
      <c r="M105" s="1">
        <v>0</v>
      </c>
      <c r="N105" s="1">
        <v>0</v>
      </c>
      <c r="O105" s="1">
        <v>0</v>
      </c>
      <c r="P105" s="1">
        <v>0</v>
      </c>
      <c r="Q105" s="1">
        <v>0</v>
      </c>
      <c r="R105" s="1">
        <v>0</v>
      </c>
      <c r="S105" s="1">
        <v>0</v>
      </c>
      <c r="T105" s="1">
        <v>0</v>
      </c>
      <c r="U105" s="1">
        <v>0</v>
      </c>
      <c r="V105" s="1">
        <v>0</v>
      </c>
      <c r="W105" s="1">
        <v>0</v>
      </c>
      <c r="X105" s="1">
        <v>0</v>
      </c>
      <c r="Y105" s="1">
        <v>0</v>
      </c>
      <c r="Z105" s="1">
        <v>0</v>
      </c>
      <c r="AA105" s="1">
        <v>0</v>
      </c>
      <c r="AB105" s="1">
        <v>0</v>
      </c>
      <c r="AC105" s="1">
        <v>0</v>
      </c>
      <c r="AD105" s="1">
        <v>0</v>
      </c>
      <c r="AE105" s="1">
        <v>0</v>
      </c>
      <c r="AF105" s="1">
        <v>0</v>
      </c>
      <c r="AG105" s="1">
        <v>0</v>
      </c>
      <c r="AH105" s="1">
        <v>0</v>
      </c>
      <c r="AI105" s="1">
        <v>0</v>
      </c>
      <c r="AJ105" s="1">
        <v>0</v>
      </c>
      <c r="AK105" s="1">
        <v>0</v>
      </c>
      <c r="AL105" s="1">
        <v>0</v>
      </c>
      <c r="AM105" s="1">
        <v>0</v>
      </c>
      <c r="AN105" s="1">
        <v>0</v>
      </c>
      <c r="AO105" s="1">
        <v>0</v>
      </c>
      <c r="AP105" s="1">
        <v>0</v>
      </c>
      <c r="AQ105" s="1">
        <v>0</v>
      </c>
      <c r="AR105" s="1">
        <v>0</v>
      </c>
      <c r="AS105" s="1">
        <v>0</v>
      </c>
    </row>
    <row r="106" spans="1:45" x14ac:dyDescent="0.3">
      <c r="A106" s="1" t="s">
        <v>107</v>
      </c>
      <c r="B106" s="1" t="s">
        <v>90</v>
      </c>
      <c r="C106" s="1"/>
      <c r="D106" s="1">
        <v>0</v>
      </c>
      <c r="E106" s="1">
        <v>0</v>
      </c>
      <c r="F106" s="1">
        <v>0</v>
      </c>
      <c r="G106" s="1">
        <v>0</v>
      </c>
      <c r="H106" s="7">
        <v>3.6</v>
      </c>
      <c r="I106" s="1">
        <v>3.6</v>
      </c>
      <c r="J106" s="1">
        <v>3.6</v>
      </c>
      <c r="K106" s="1">
        <v>3.6</v>
      </c>
      <c r="L106" s="1">
        <v>3.6</v>
      </c>
      <c r="M106" s="1">
        <v>3.6</v>
      </c>
      <c r="N106" s="1">
        <v>3.6</v>
      </c>
      <c r="O106" s="1">
        <v>3.6</v>
      </c>
      <c r="P106" s="1">
        <v>3.6</v>
      </c>
      <c r="Q106" s="7">
        <v>4</v>
      </c>
      <c r="R106" s="1">
        <v>4</v>
      </c>
      <c r="S106" s="1">
        <v>4</v>
      </c>
      <c r="T106" s="1">
        <v>4</v>
      </c>
      <c r="U106" s="1">
        <v>4</v>
      </c>
      <c r="V106" s="1">
        <v>4</v>
      </c>
      <c r="W106" s="1">
        <v>4</v>
      </c>
      <c r="X106" s="1">
        <v>4</v>
      </c>
      <c r="Y106" s="1">
        <v>4</v>
      </c>
      <c r="Z106" s="1">
        <v>4</v>
      </c>
      <c r="AA106" s="1">
        <v>4</v>
      </c>
      <c r="AB106" s="1">
        <v>4</v>
      </c>
      <c r="AC106" s="1">
        <v>4</v>
      </c>
      <c r="AD106" s="1">
        <v>4</v>
      </c>
      <c r="AE106" s="1">
        <v>4</v>
      </c>
      <c r="AF106" s="7">
        <v>97.97</v>
      </c>
      <c r="AG106" s="1">
        <v>97.97</v>
      </c>
      <c r="AH106" s="1">
        <v>97.97</v>
      </c>
      <c r="AI106" s="1">
        <v>97.97</v>
      </c>
      <c r="AJ106" s="1">
        <v>97.97</v>
      </c>
      <c r="AK106" s="1">
        <v>97.97</v>
      </c>
      <c r="AL106" s="1">
        <v>97.97</v>
      </c>
      <c r="AM106" s="7">
        <v>288.2</v>
      </c>
      <c r="AN106" s="1">
        <v>288.2</v>
      </c>
      <c r="AO106" s="1">
        <v>288.2</v>
      </c>
      <c r="AP106" s="1">
        <v>288.2</v>
      </c>
      <c r="AQ106" s="1">
        <v>288.2</v>
      </c>
      <c r="AR106" s="1">
        <v>288.2</v>
      </c>
      <c r="AS106" s="1">
        <v>288.2</v>
      </c>
    </row>
    <row r="107" spans="1:45" x14ac:dyDescent="0.3">
      <c r="A107" s="1" t="s">
        <v>109</v>
      </c>
      <c r="B107" s="1" t="s">
        <v>90</v>
      </c>
      <c r="C107" s="1"/>
      <c r="D107" s="1">
        <v>0</v>
      </c>
      <c r="E107" s="1">
        <v>0</v>
      </c>
      <c r="F107" s="1">
        <v>0</v>
      </c>
      <c r="G107" s="1">
        <v>0</v>
      </c>
      <c r="H107" s="1">
        <v>0</v>
      </c>
      <c r="I107" s="1">
        <v>0</v>
      </c>
      <c r="J107" s="1">
        <v>0</v>
      </c>
      <c r="K107" s="1">
        <v>0</v>
      </c>
      <c r="L107" s="1">
        <v>0</v>
      </c>
      <c r="M107" s="1">
        <v>0</v>
      </c>
      <c r="N107" s="1">
        <v>0</v>
      </c>
      <c r="O107" s="1">
        <v>0</v>
      </c>
      <c r="P107" s="1">
        <v>0</v>
      </c>
      <c r="Q107" s="1">
        <v>0</v>
      </c>
      <c r="R107" s="1">
        <v>0</v>
      </c>
      <c r="S107" s="1">
        <v>0</v>
      </c>
      <c r="T107" s="1">
        <v>0</v>
      </c>
      <c r="U107" s="1">
        <v>0</v>
      </c>
      <c r="V107" s="1">
        <v>0</v>
      </c>
      <c r="W107" s="1">
        <v>0</v>
      </c>
      <c r="X107" s="1">
        <v>0</v>
      </c>
      <c r="Y107" s="1">
        <v>0</v>
      </c>
      <c r="Z107" s="1">
        <v>0</v>
      </c>
      <c r="AA107" s="1">
        <v>0</v>
      </c>
      <c r="AB107" s="1">
        <v>0</v>
      </c>
      <c r="AC107" s="1">
        <v>0</v>
      </c>
      <c r="AD107" s="1">
        <v>0</v>
      </c>
      <c r="AE107" s="1">
        <v>0</v>
      </c>
      <c r="AF107" s="1">
        <v>0</v>
      </c>
      <c r="AG107" s="1">
        <v>0</v>
      </c>
      <c r="AH107" s="1">
        <v>0</v>
      </c>
      <c r="AI107" s="1">
        <v>0</v>
      </c>
      <c r="AJ107" s="1">
        <v>0</v>
      </c>
      <c r="AK107" s="1">
        <v>0</v>
      </c>
      <c r="AL107" s="1">
        <v>0</v>
      </c>
      <c r="AM107" s="1">
        <v>0</v>
      </c>
      <c r="AN107" s="1">
        <v>0</v>
      </c>
      <c r="AO107" s="1">
        <v>0</v>
      </c>
      <c r="AP107" s="1">
        <v>0</v>
      </c>
      <c r="AQ107" s="1">
        <v>0</v>
      </c>
      <c r="AR107" s="1">
        <v>0</v>
      </c>
      <c r="AS107" s="1">
        <v>0</v>
      </c>
    </row>
    <row r="108" spans="1:45" x14ac:dyDescent="0.3">
      <c r="A108" s="1" t="s">
        <v>108</v>
      </c>
      <c r="B108" s="1" t="s">
        <v>90</v>
      </c>
      <c r="C108" s="1"/>
      <c r="D108" s="1">
        <v>0</v>
      </c>
      <c r="E108" s="1">
        <v>0</v>
      </c>
      <c r="F108" s="1">
        <v>0</v>
      </c>
      <c r="G108" s="1">
        <v>0</v>
      </c>
      <c r="H108" s="1">
        <v>0</v>
      </c>
      <c r="I108" s="1">
        <v>0</v>
      </c>
      <c r="J108" s="1">
        <v>0</v>
      </c>
      <c r="K108" s="1">
        <v>0</v>
      </c>
      <c r="L108" s="1">
        <v>0</v>
      </c>
      <c r="M108" s="1">
        <v>0</v>
      </c>
      <c r="N108" s="1">
        <v>0</v>
      </c>
      <c r="O108" s="1">
        <v>0</v>
      </c>
      <c r="P108" s="1">
        <v>0</v>
      </c>
      <c r="Q108" s="1">
        <v>0</v>
      </c>
      <c r="R108" s="1">
        <v>0</v>
      </c>
      <c r="S108" s="1">
        <v>0</v>
      </c>
      <c r="T108" s="1">
        <v>0</v>
      </c>
      <c r="U108" s="1">
        <v>0</v>
      </c>
      <c r="V108" s="1">
        <v>0</v>
      </c>
      <c r="W108" s="1">
        <v>0</v>
      </c>
      <c r="X108" s="1">
        <v>0</v>
      </c>
      <c r="Y108" s="1">
        <v>0</v>
      </c>
      <c r="Z108" s="1">
        <v>0</v>
      </c>
      <c r="AA108" s="1">
        <v>0</v>
      </c>
      <c r="AB108" s="1">
        <v>0</v>
      </c>
      <c r="AC108" s="1">
        <v>0</v>
      </c>
      <c r="AD108" s="1">
        <v>0</v>
      </c>
      <c r="AE108" s="1">
        <v>0</v>
      </c>
      <c r="AF108" s="1">
        <v>0</v>
      </c>
      <c r="AG108" s="1">
        <v>0</v>
      </c>
      <c r="AH108" s="1">
        <v>0</v>
      </c>
      <c r="AI108" s="1">
        <v>0</v>
      </c>
      <c r="AJ108" s="1">
        <v>0</v>
      </c>
      <c r="AK108" s="1">
        <v>0</v>
      </c>
      <c r="AL108" s="1">
        <v>0</v>
      </c>
      <c r="AM108" s="1">
        <v>0</v>
      </c>
      <c r="AN108" s="1">
        <v>0</v>
      </c>
      <c r="AO108" s="1">
        <v>0</v>
      </c>
      <c r="AP108" s="1">
        <v>0</v>
      </c>
      <c r="AQ108" s="1">
        <v>0</v>
      </c>
      <c r="AR108" s="1">
        <v>0</v>
      </c>
      <c r="AS108" s="1">
        <v>0</v>
      </c>
    </row>
    <row r="109" spans="1:45" x14ac:dyDescent="0.3">
      <c r="A109" s="1" t="s">
        <v>110</v>
      </c>
      <c r="B109" s="1" t="s">
        <v>90</v>
      </c>
      <c r="C109" s="1"/>
      <c r="D109" s="1">
        <v>0</v>
      </c>
      <c r="E109" s="1">
        <v>0</v>
      </c>
      <c r="F109" s="1">
        <v>0</v>
      </c>
      <c r="G109" s="1">
        <v>0</v>
      </c>
      <c r="H109" s="7">
        <v>2.5000000000000001E-2</v>
      </c>
      <c r="I109" s="1">
        <v>2.5000000000000001E-2</v>
      </c>
      <c r="J109" s="1">
        <v>2.5000000000000001E-2</v>
      </c>
      <c r="K109" s="1">
        <v>2.5000000000000001E-2</v>
      </c>
      <c r="L109" s="1">
        <v>2.5000000000000001E-2</v>
      </c>
      <c r="M109" s="1">
        <v>2.5000000000000001E-2</v>
      </c>
      <c r="N109" s="1">
        <v>2.5000000000000001E-2</v>
      </c>
      <c r="O109" s="1">
        <v>2.5000000000000001E-2</v>
      </c>
      <c r="P109" s="1">
        <v>2.5000000000000001E-2</v>
      </c>
      <c r="Q109" s="1">
        <v>2.5000000000000001E-2</v>
      </c>
      <c r="R109" s="1">
        <v>2.5000000000000001E-2</v>
      </c>
      <c r="S109" s="7">
        <v>6</v>
      </c>
      <c r="T109" s="1">
        <v>6</v>
      </c>
      <c r="U109" s="1">
        <v>6</v>
      </c>
      <c r="V109" s="1">
        <v>6</v>
      </c>
      <c r="W109" s="1">
        <v>6</v>
      </c>
      <c r="X109" s="1">
        <v>6</v>
      </c>
      <c r="Y109" s="1">
        <v>6</v>
      </c>
      <c r="Z109" s="1">
        <v>6</v>
      </c>
      <c r="AA109" s="1">
        <v>6</v>
      </c>
      <c r="AB109" s="1">
        <v>6</v>
      </c>
      <c r="AC109" s="7">
        <v>62</v>
      </c>
      <c r="AD109" s="1">
        <v>62</v>
      </c>
      <c r="AE109" s="1">
        <v>62</v>
      </c>
      <c r="AF109" s="1">
        <v>62</v>
      </c>
      <c r="AG109" s="1">
        <v>62</v>
      </c>
      <c r="AH109" s="1">
        <v>62</v>
      </c>
      <c r="AI109" s="1">
        <v>62</v>
      </c>
      <c r="AJ109" s="1">
        <v>62</v>
      </c>
      <c r="AK109" s="1">
        <v>62</v>
      </c>
      <c r="AL109" s="1">
        <v>62</v>
      </c>
      <c r="AM109" s="1">
        <v>62</v>
      </c>
      <c r="AN109" s="7">
        <v>155</v>
      </c>
      <c r="AO109" s="1">
        <v>155</v>
      </c>
      <c r="AP109" s="1">
        <v>155</v>
      </c>
      <c r="AQ109" s="1">
        <v>155</v>
      </c>
      <c r="AR109" s="1">
        <v>155</v>
      </c>
      <c r="AS109" s="1">
        <v>155</v>
      </c>
    </row>
    <row r="110" spans="1:45" x14ac:dyDescent="0.3">
      <c r="A110" s="5" t="s">
        <v>257</v>
      </c>
      <c r="B110" s="1"/>
      <c r="C110" s="5">
        <f>SUM(C89:C109)</f>
        <v>0</v>
      </c>
      <c r="D110" s="5">
        <f t="shared" ref="D110:AS110" si="4">SUM(D89:D109)</f>
        <v>0</v>
      </c>
      <c r="E110" s="5">
        <f t="shared" si="4"/>
        <v>0</v>
      </c>
      <c r="F110" s="5">
        <f t="shared" si="4"/>
        <v>0</v>
      </c>
      <c r="G110" s="5">
        <f t="shared" si="4"/>
        <v>0</v>
      </c>
      <c r="H110" s="5">
        <f t="shared" si="4"/>
        <v>5.4450000000000003</v>
      </c>
      <c r="I110" s="5">
        <f t="shared" si="4"/>
        <v>87.144999999999996</v>
      </c>
      <c r="J110" s="5">
        <f t="shared" si="4"/>
        <v>87.144999999999996</v>
      </c>
      <c r="K110" s="5">
        <f t="shared" si="4"/>
        <v>87.144999999999996</v>
      </c>
      <c r="L110" s="5">
        <f t="shared" si="4"/>
        <v>87.144999999999996</v>
      </c>
      <c r="M110" s="5">
        <f t="shared" si="4"/>
        <v>166.57499999999999</v>
      </c>
      <c r="N110" s="5">
        <f t="shared" si="4"/>
        <v>211.67500000000001</v>
      </c>
      <c r="O110" s="5">
        <f t="shared" si="4"/>
        <v>211.67500000000001</v>
      </c>
      <c r="P110" s="5">
        <f t="shared" si="4"/>
        <v>211.67500000000001</v>
      </c>
      <c r="Q110" s="5">
        <f t="shared" si="4"/>
        <v>212.07500000000002</v>
      </c>
      <c r="R110" s="5">
        <f t="shared" si="4"/>
        <v>212.07500000000002</v>
      </c>
      <c r="S110" s="5">
        <f t="shared" si="4"/>
        <v>221.85000000000002</v>
      </c>
      <c r="T110" s="5">
        <f t="shared" si="4"/>
        <v>253.85000000000002</v>
      </c>
      <c r="U110" s="5">
        <f t="shared" si="4"/>
        <v>365.74</v>
      </c>
      <c r="V110" s="5">
        <f t="shared" si="4"/>
        <v>375.91399999999999</v>
      </c>
      <c r="W110" s="5">
        <f t="shared" si="4"/>
        <v>375.91399999999999</v>
      </c>
      <c r="X110" s="5">
        <f t="shared" si="4"/>
        <v>375.91399999999999</v>
      </c>
      <c r="Y110" s="5">
        <f t="shared" si="4"/>
        <v>375.91399999999999</v>
      </c>
      <c r="Z110" s="5">
        <f t="shared" si="4"/>
        <v>371.75200000000001</v>
      </c>
      <c r="AA110" s="5">
        <f t="shared" si="4"/>
        <v>371.75200000000001</v>
      </c>
      <c r="AB110" s="5">
        <f t="shared" si="4"/>
        <v>507.57900000000001</v>
      </c>
      <c r="AC110" s="5">
        <f t="shared" si="4"/>
        <v>564.99400000000003</v>
      </c>
      <c r="AD110" s="5">
        <f t="shared" si="4"/>
        <v>711.00799999999992</v>
      </c>
      <c r="AE110" s="5">
        <f t="shared" si="4"/>
        <v>975.25799999999992</v>
      </c>
      <c r="AF110" s="5">
        <f t="shared" si="4"/>
        <v>1263.5609999999997</v>
      </c>
      <c r="AG110" s="5">
        <f t="shared" si="4"/>
        <v>1263.5609999999997</v>
      </c>
      <c r="AH110" s="5">
        <f t="shared" si="4"/>
        <v>1354.9609999999998</v>
      </c>
      <c r="AI110" s="5">
        <f t="shared" si="4"/>
        <v>1372.6609999999998</v>
      </c>
      <c r="AJ110" s="5">
        <f t="shared" si="4"/>
        <v>1372.6609999999998</v>
      </c>
      <c r="AK110" s="5">
        <f t="shared" si="4"/>
        <v>1372.6609999999998</v>
      </c>
      <c r="AL110" s="5">
        <f t="shared" si="4"/>
        <v>1672.4029999999998</v>
      </c>
      <c r="AM110" s="5">
        <f t="shared" si="4"/>
        <v>1862.6329999999998</v>
      </c>
      <c r="AN110" s="5">
        <f t="shared" si="4"/>
        <v>2226.2330000000002</v>
      </c>
      <c r="AO110" s="5">
        <f t="shared" si="4"/>
        <v>2226.2330000000002</v>
      </c>
      <c r="AP110" s="5">
        <f t="shared" si="4"/>
        <v>2416.2330000000002</v>
      </c>
      <c r="AQ110" s="5">
        <f t="shared" si="4"/>
        <v>2850.2330000000002</v>
      </c>
      <c r="AR110" s="5">
        <f t="shared" si="4"/>
        <v>2850.2330000000002</v>
      </c>
      <c r="AS110" s="5">
        <f t="shared" si="4"/>
        <v>2850.2330000000002</v>
      </c>
    </row>
    <row r="111" spans="1:45" x14ac:dyDescent="0.3">
      <c r="A111" s="1" t="s">
        <v>112</v>
      </c>
      <c r="B111" s="1" t="s">
        <v>113</v>
      </c>
      <c r="C111" s="1"/>
      <c r="D111" s="1">
        <v>0</v>
      </c>
      <c r="E111" s="1">
        <v>0</v>
      </c>
      <c r="F111" s="1">
        <v>0</v>
      </c>
      <c r="G111" s="1">
        <v>0</v>
      </c>
      <c r="H111" s="1">
        <v>0</v>
      </c>
      <c r="I111" s="1">
        <v>0</v>
      </c>
      <c r="J111" s="1">
        <v>0</v>
      </c>
      <c r="K111" s="1">
        <v>0</v>
      </c>
      <c r="L111" s="1">
        <v>0</v>
      </c>
      <c r="M111" s="1">
        <v>0</v>
      </c>
      <c r="N111" s="1">
        <v>0</v>
      </c>
      <c r="O111" s="1">
        <v>0</v>
      </c>
      <c r="P111" s="1">
        <v>0</v>
      </c>
      <c r="Q111" s="1">
        <v>0</v>
      </c>
      <c r="R111" s="1">
        <v>0</v>
      </c>
      <c r="S111" s="1">
        <v>0</v>
      </c>
      <c r="T111" s="1">
        <v>0</v>
      </c>
      <c r="U111" s="1">
        <v>0</v>
      </c>
      <c r="V111" s="1">
        <v>0</v>
      </c>
      <c r="W111" s="1">
        <v>0</v>
      </c>
      <c r="X111" s="1">
        <v>0</v>
      </c>
      <c r="Y111" s="1">
        <v>0</v>
      </c>
      <c r="Z111" s="1">
        <v>0</v>
      </c>
      <c r="AA111" s="1">
        <v>0</v>
      </c>
      <c r="AB111" s="1">
        <v>0</v>
      </c>
      <c r="AC111" s="1">
        <v>0</v>
      </c>
      <c r="AD111" s="1">
        <v>0</v>
      </c>
      <c r="AE111" s="1">
        <v>0</v>
      </c>
      <c r="AF111" s="1">
        <v>0</v>
      </c>
      <c r="AG111" s="1">
        <v>0</v>
      </c>
      <c r="AH111" s="1">
        <v>0</v>
      </c>
      <c r="AI111" s="1">
        <v>0</v>
      </c>
      <c r="AJ111" s="1">
        <v>0</v>
      </c>
      <c r="AK111" s="1">
        <v>0</v>
      </c>
      <c r="AL111" s="1">
        <v>0</v>
      </c>
      <c r="AM111" s="1">
        <v>0</v>
      </c>
      <c r="AN111" s="1">
        <v>0</v>
      </c>
      <c r="AO111" s="1">
        <v>0</v>
      </c>
      <c r="AP111" s="1">
        <v>0</v>
      </c>
      <c r="AQ111" s="1">
        <v>0</v>
      </c>
      <c r="AR111" s="1">
        <v>0</v>
      </c>
      <c r="AS111" s="1">
        <v>0</v>
      </c>
    </row>
    <row r="112" spans="1:45" x14ac:dyDescent="0.3">
      <c r="A112" s="1" t="s">
        <v>114</v>
      </c>
      <c r="B112" s="1" t="s">
        <v>113</v>
      </c>
      <c r="C112" s="1"/>
      <c r="D112" s="1">
        <v>0</v>
      </c>
      <c r="E112" s="1">
        <v>0</v>
      </c>
      <c r="F112" s="1">
        <v>0</v>
      </c>
      <c r="G112" s="1">
        <v>0</v>
      </c>
      <c r="H112" s="1">
        <v>0</v>
      </c>
      <c r="I112" s="1">
        <v>0</v>
      </c>
      <c r="J112" s="1">
        <v>0</v>
      </c>
      <c r="K112" s="1">
        <v>0</v>
      </c>
      <c r="L112" s="1">
        <v>0</v>
      </c>
      <c r="M112" s="1">
        <v>0</v>
      </c>
      <c r="N112" s="1">
        <v>0</v>
      </c>
      <c r="O112" s="1">
        <v>0</v>
      </c>
      <c r="P112" s="1">
        <v>0</v>
      </c>
      <c r="Q112" s="1">
        <v>0</v>
      </c>
      <c r="R112" s="1">
        <v>0</v>
      </c>
      <c r="S112" s="1">
        <v>0</v>
      </c>
      <c r="T112" s="1">
        <v>0</v>
      </c>
      <c r="U112" s="1">
        <v>0</v>
      </c>
      <c r="V112" s="1">
        <v>0</v>
      </c>
      <c r="W112" s="1">
        <v>0</v>
      </c>
      <c r="X112" s="1">
        <v>0</v>
      </c>
      <c r="Y112" s="1">
        <v>0</v>
      </c>
      <c r="Z112" s="7">
        <v>267</v>
      </c>
      <c r="AA112" s="1">
        <v>267</v>
      </c>
      <c r="AB112" s="1">
        <v>267</v>
      </c>
      <c r="AC112" s="1">
        <v>267</v>
      </c>
      <c r="AD112" s="1">
        <v>267</v>
      </c>
      <c r="AE112" s="1">
        <v>267</v>
      </c>
      <c r="AF112" s="1">
        <v>267</v>
      </c>
      <c r="AG112" s="1">
        <v>267</v>
      </c>
      <c r="AH112" s="7">
        <v>759.5</v>
      </c>
      <c r="AI112" s="1">
        <v>759.5</v>
      </c>
      <c r="AJ112" s="1">
        <v>759.5</v>
      </c>
      <c r="AK112" s="1">
        <v>759.5</v>
      </c>
      <c r="AL112" s="1">
        <v>759.5</v>
      </c>
      <c r="AM112" s="1">
        <v>759.5</v>
      </c>
      <c r="AN112" s="1">
        <v>759.5</v>
      </c>
      <c r="AO112" s="1">
        <v>759.5</v>
      </c>
      <c r="AP112" s="1">
        <v>759.5</v>
      </c>
      <c r="AQ112" s="1">
        <v>759.5</v>
      </c>
      <c r="AR112" s="1">
        <v>759.5</v>
      </c>
      <c r="AS112" s="1">
        <v>759.5</v>
      </c>
    </row>
    <row r="113" spans="1:45" x14ac:dyDescent="0.3">
      <c r="A113" s="1" t="s">
        <v>117</v>
      </c>
      <c r="B113" s="1" t="s">
        <v>113</v>
      </c>
      <c r="C113" s="1"/>
      <c r="D113" s="1">
        <v>0</v>
      </c>
      <c r="E113" s="1">
        <v>0</v>
      </c>
      <c r="F113" s="1">
        <v>0</v>
      </c>
      <c r="G113" s="1">
        <v>0</v>
      </c>
      <c r="H113" s="1">
        <v>0</v>
      </c>
      <c r="I113" s="1">
        <v>0</v>
      </c>
      <c r="J113" s="1">
        <v>0</v>
      </c>
      <c r="K113" s="1">
        <v>0</v>
      </c>
      <c r="L113" s="1">
        <v>0</v>
      </c>
      <c r="M113" s="1">
        <v>0</v>
      </c>
      <c r="N113" s="1">
        <v>0</v>
      </c>
      <c r="O113" s="1">
        <v>0</v>
      </c>
      <c r="P113" s="1">
        <v>0</v>
      </c>
      <c r="Q113" s="1">
        <v>0</v>
      </c>
      <c r="R113" s="1">
        <v>0</v>
      </c>
      <c r="S113" s="1">
        <v>0</v>
      </c>
      <c r="T113" s="1">
        <v>0</v>
      </c>
      <c r="U113" s="1">
        <v>0</v>
      </c>
      <c r="V113" s="1">
        <v>0</v>
      </c>
      <c r="W113" s="1">
        <v>0</v>
      </c>
      <c r="X113" s="1">
        <v>0</v>
      </c>
      <c r="Y113" s="1">
        <v>0</v>
      </c>
      <c r="Z113" s="1">
        <v>0</v>
      </c>
      <c r="AA113" s="1">
        <v>0</v>
      </c>
      <c r="AB113" s="1">
        <v>0</v>
      </c>
      <c r="AC113" s="1">
        <v>0</v>
      </c>
      <c r="AD113" s="1">
        <v>0</v>
      </c>
      <c r="AE113" s="1">
        <v>0</v>
      </c>
      <c r="AF113" s="1">
        <v>0</v>
      </c>
      <c r="AG113" s="1">
        <v>0</v>
      </c>
      <c r="AH113" s="1">
        <v>0</v>
      </c>
      <c r="AI113" s="1">
        <v>0</v>
      </c>
      <c r="AJ113" s="1">
        <v>0</v>
      </c>
      <c r="AK113" s="1">
        <v>0</v>
      </c>
      <c r="AL113" s="1">
        <v>0</v>
      </c>
      <c r="AM113" s="1">
        <v>0</v>
      </c>
      <c r="AN113" s="1">
        <v>0</v>
      </c>
      <c r="AO113" s="1">
        <v>0</v>
      </c>
      <c r="AP113" s="1">
        <v>0</v>
      </c>
      <c r="AQ113" s="1">
        <v>0</v>
      </c>
      <c r="AR113" s="1">
        <v>0</v>
      </c>
      <c r="AS113" s="1">
        <v>0</v>
      </c>
    </row>
    <row r="114" spans="1:45" x14ac:dyDescent="0.3">
      <c r="A114" s="1" t="s">
        <v>115</v>
      </c>
      <c r="B114" s="1" t="s">
        <v>113</v>
      </c>
      <c r="C114" s="1"/>
      <c r="D114" s="1">
        <v>0</v>
      </c>
      <c r="E114" s="1">
        <v>0</v>
      </c>
      <c r="F114" s="1">
        <v>0</v>
      </c>
      <c r="G114" s="1">
        <v>0</v>
      </c>
      <c r="H114" s="1">
        <v>0</v>
      </c>
      <c r="I114" s="1">
        <v>0</v>
      </c>
      <c r="J114" s="1">
        <v>0</v>
      </c>
      <c r="K114" s="1">
        <v>0</v>
      </c>
      <c r="L114" s="1">
        <v>0</v>
      </c>
      <c r="M114" s="1">
        <v>0</v>
      </c>
      <c r="N114" s="1">
        <v>0</v>
      </c>
      <c r="O114" s="1">
        <v>0</v>
      </c>
      <c r="P114" s="1">
        <v>0</v>
      </c>
      <c r="Q114" s="1">
        <v>0</v>
      </c>
      <c r="R114" s="1">
        <v>0</v>
      </c>
      <c r="S114" s="1">
        <v>0</v>
      </c>
      <c r="T114" s="1">
        <v>0</v>
      </c>
      <c r="U114" s="1">
        <v>0</v>
      </c>
      <c r="V114" s="1">
        <v>0</v>
      </c>
      <c r="W114" s="1">
        <v>0</v>
      </c>
      <c r="X114" s="1">
        <v>0</v>
      </c>
      <c r="Y114" s="1">
        <v>0</v>
      </c>
      <c r="Z114" s="1">
        <v>0</v>
      </c>
      <c r="AA114" s="1">
        <v>0</v>
      </c>
      <c r="AB114" s="1">
        <v>0</v>
      </c>
      <c r="AC114" s="1">
        <v>0</v>
      </c>
      <c r="AD114" s="1">
        <v>0</v>
      </c>
      <c r="AE114" s="1">
        <v>0</v>
      </c>
      <c r="AF114" s="1">
        <v>0</v>
      </c>
      <c r="AG114" s="1">
        <v>0</v>
      </c>
      <c r="AH114" s="1">
        <v>0</v>
      </c>
      <c r="AI114" s="1">
        <v>0</v>
      </c>
      <c r="AJ114" s="1">
        <v>0</v>
      </c>
      <c r="AK114" s="1">
        <v>0</v>
      </c>
      <c r="AL114" s="1">
        <v>0</v>
      </c>
      <c r="AM114" s="1">
        <v>0</v>
      </c>
      <c r="AN114" s="1">
        <v>0</v>
      </c>
      <c r="AO114" s="1">
        <v>0</v>
      </c>
      <c r="AP114" s="1">
        <v>0</v>
      </c>
      <c r="AQ114" s="1">
        <v>0</v>
      </c>
      <c r="AR114" s="1">
        <v>0</v>
      </c>
      <c r="AS114" s="1">
        <v>0</v>
      </c>
    </row>
    <row r="115" spans="1:45" x14ac:dyDescent="0.3">
      <c r="A115" s="1" t="s">
        <v>116</v>
      </c>
      <c r="B115" s="1" t="s">
        <v>113</v>
      </c>
      <c r="C115" s="1"/>
      <c r="D115" s="1">
        <v>0</v>
      </c>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1">
        <v>0</v>
      </c>
      <c r="Y115" s="1">
        <v>0</v>
      </c>
      <c r="Z115" s="1">
        <v>0</v>
      </c>
      <c r="AA115" s="1">
        <v>0</v>
      </c>
      <c r="AB115" s="1">
        <v>0</v>
      </c>
      <c r="AC115" s="1">
        <v>0</v>
      </c>
      <c r="AD115" s="1">
        <v>0</v>
      </c>
      <c r="AE115" s="1">
        <v>0</v>
      </c>
      <c r="AF115" s="1">
        <v>0</v>
      </c>
      <c r="AG115" s="1">
        <v>0</v>
      </c>
      <c r="AH115" s="1">
        <v>0</v>
      </c>
      <c r="AI115" s="1">
        <v>0</v>
      </c>
      <c r="AJ115" s="1">
        <v>0</v>
      </c>
      <c r="AK115" s="1">
        <v>0</v>
      </c>
      <c r="AL115" s="1">
        <v>0</v>
      </c>
      <c r="AM115" s="1">
        <v>0</v>
      </c>
      <c r="AN115" s="1">
        <v>0</v>
      </c>
      <c r="AO115" s="1">
        <v>0</v>
      </c>
      <c r="AP115" s="1">
        <v>0</v>
      </c>
      <c r="AQ115" s="1">
        <v>0</v>
      </c>
      <c r="AR115" s="1">
        <v>0</v>
      </c>
      <c r="AS115" s="1">
        <v>0</v>
      </c>
    </row>
    <row r="116" spans="1:45" x14ac:dyDescent="0.3">
      <c r="A116" s="1" t="s">
        <v>117</v>
      </c>
      <c r="B116" s="1" t="s">
        <v>113</v>
      </c>
      <c r="C116" s="1"/>
      <c r="D116" s="1">
        <v>0</v>
      </c>
      <c r="E116" s="1">
        <v>0</v>
      </c>
      <c r="F116" s="1">
        <v>0</v>
      </c>
      <c r="G116" s="1">
        <v>0</v>
      </c>
      <c r="H116" s="1">
        <v>0</v>
      </c>
      <c r="I116" s="1">
        <v>0</v>
      </c>
      <c r="J116" s="1">
        <v>0</v>
      </c>
      <c r="K116" s="1">
        <v>0</v>
      </c>
      <c r="L116" s="1">
        <v>0</v>
      </c>
      <c r="M116" s="1">
        <v>0</v>
      </c>
      <c r="N116" s="1">
        <v>0</v>
      </c>
      <c r="O116" s="1">
        <v>0</v>
      </c>
      <c r="P116" s="1">
        <v>0</v>
      </c>
      <c r="Q116" s="1">
        <v>0</v>
      </c>
      <c r="R116" s="1">
        <v>0</v>
      </c>
      <c r="S116" s="1">
        <v>0</v>
      </c>
      <c r="T116" s="1">
        <v>0</v>
      </c>
      <c r="U116" s="1">
        <v>0</v>
      </c>
      <c r="V116" s="1">
        <v>0</v>
      </c>
      <c r="W116" s="1">
        <v>0</v>
      </c>
      <c r="X116" s="1">
        <v>0</v>
      </c>
      <c r="Y116" s="1">
        <v>0</v>
      </c>
      <c r="Z116" s="1">
        <v>0</v>
      </c>
      <c r="AA116" s="1">
        <v>0</v>
      </c>
      <c r="AB116" s="1">
        <v>0</v>
      </c>
      <c r="AC116" s="1">
        <v>0</v>
      </c>
      <c r="AD116" s="1">
        <v>0</v>
      </c>
      <c r="AE116" s="1">
        <v>0</v>
      </c>
      <c r="AF116" s="1">
        <v>0</v>
      </c>
      <c r="AG116" s="1">
        <v>0</v>
      </c>
      <c r="AH116" s="7">
        <v>400</v>
      </c>
      <c r="AI116" s="1">
        <v>400</v>
      </c>
      <c r="AJ116" s="1">
        <v>400</v>
      </c>
      <c r="AK116" s="1">
        <v>400</v>
      </c>
      <c r="AL116" s="1">
        <v>400</v>
      </c>
      <c r="AM116" s="1">
        <v>400</v>
      </c>
      <c r="AN116" s="1">
        <v>400</v>
      </c>
      <c r="AO116" s="1">
        <v>400</v>
      </c>
      <c r="AP116" s="1">
        <v>400</v>
      </c>
      <c r="AQ116" s="7">
        <v>64</v>
      </c>
      <c r="AR116" s="1">
        <v>64</v>
      </c>
      <c r="AS116" s="1">
        <v>64</v>
      </c>
    </row>
    <row r="117" spans="1:45" x14ac:dyDescent="0.3">
      <c r="A117" s="1" t="s">
        <v>118</v>
      </c>
      <c r="B117" s="1" t="s">
        <v>113</v>
      </c>
      <c r="C117" s="1"/>
      <c r="D117" s="1">
        <v>0</v>
      </c>
      <c r="E117" s="1">
        <v>0</v>
      </c>
      <c r="F117" s="1">
        <v>0</v>
      </c>
      <c r="G117" s="1">
        <v>0</v>
      </c>
      <c r="H117" s="1">
        <v>0</v>
      </c>
      <c r="I117" s="1">
        <v>0</v>
      </c>
      <c r="J117" s="1">
        <v>0</v>
      </c>
      <c r="K117" s="1">
        <v>0</v>
      </c>
      <c r="L117" s="1">
        <v>0</v>
      </c>
      <c r="M117" s="1">
        <v>0</v>
      </c>
      <c r="N117" s="1">
        <v>0</v>
      </c>
      <c r="O117" s="1">
        <v>0</v>
      </c>
      <c r="P117" s="1">
        <v>0</v>
      </c>
      <c r="Q117" s="1">
        <v>0</v>
      </c>
      <c r="R117" s="1">
        <v>0</v>
      </c>
      <c r="S117" s="1">
        <v>0</v>
      </c>
      <c r="T117" s="1">
        <v>0</v>
      </c>
      <c r="U117" s="1">
        <v>0</v>
      </c>
      <c r="V117" s="1">
        <v>0</v>
      </c>
      <c r="W117" s="1">
        <v>0</v>
      </c>
      <c r="X117" s="1">
        <v>0</v>
      </c>
      <c r="Y117" s="1">
        <v>0</v>
      </c>
      <c r="Z117" s="1">
        <v>0</v>
      </c>
      <c r="AA117" s="1">
        <v>0</v>
      </c>
      <c r="AB117" s="1">
        <v>0</v>
      </c>
      <c r="AC117" s="1">
        <v>0</v>
      </c>
      <c r="AD117" s="1">
        <v>0</v>
      </c>
      <c r="AE117" s="1">
        <v>0</v>
      </c>
      <c r="AF117" s="1">
        <v>0</v>
      </c>
      <c r="AG117" s="1">
        <v>0</v>
      </c>
      <c r="AH117" s="1">
        <v>0</v>
      </c>
      <c r="AI117" s="1">
        <v>0</v>
      </c>
      <c r="AJ117" s="1">
        <v>0</v>
      </c>
      <c r="AK117" s="1">
        <v>0</v>
      </c>
      <c r="AL117" s="1">
        <v>0</v>
      </c>
      <c r="AM117" s="1">
        <v>0</v>
      </c>
      <c r="AN117" s="1">
        <v>0</v>
      </c>
      <c r="AO117" s="1">
        <v>0</v>
      </c>
      <c r="AP117" s="1">
        <v>0</v>
      </c>
      <c r="AQ117" s="1">
        <v>0</v>
      </c>
      <c r="AR117" s="1">
        <v>0</v>
      </c>
      <c r="AS117" s="1">
        <v>0</v>
      </c>
    </row>
    <row r="118" spans="1:45" x14ac:dyDescent="0.3">
      <c r="A118" s="5" t="s">
        <v>256</v>
      </c>
      <c r="B118" s="1"/>
      <c r="C118" s="5">
        <f>SUM(C111:C117)</f>
        <v>0</v>
      </c>
      <c r="D118" s="5">
        <f t="shared" ref="D118:AS118" si="5">SUM(D111:D117)</f>
        <v>0</v>
      </c>
      <c r="E118" s="5">
        <f t="shared" si="5"/>
        <v>0</v>
      </c>
      <c r="F118" s="5">
        <f t="shared" si="5"/>
        <v>0</v>
      </c>
      <c r="G118" s="5">
        <f t="shared" si="5"/>
        <v>0</v>
      </c>
      <c r="H118" s="5">
        <f t="shared" si="5"/>
        <v>0</v>
      </c>
      <c r="I118" s="5">
        <f t="shared" si="5"/>
        <v>0</v>
      </c>
      <c r="J118" s="5">
        <f t="shared" si="5"/>
        <v>0</v>
      </c>
      <c r="K118" s="5">
        <f t="shared" si="5"/>
        <v>0</v>
      </c>
      <c r="L118" s="5">
        <f t="shared" si="5"/>
        <v>0</v>
      </c>
      <c r="M118" s="5">
        <f t="shared" si="5"/>
        <v>0</v>
      </c>
      <c r="N118" s="5">
        <f t="shared" si="5"/>
        <v>0</v>
      </c>
      <c r="O118" s="5">
        <f t="shared" si="5"/>
        <v>0</v>
      </c>
      <c r="P118" s="5">
        <f t="shared" si="5"/>
        <v>0</v>
      </c>
      <c r="Q118" s="5">
        <f t="shared" si="5"/>
        <v>0</v>
      </c>
      <c r="R118" s="5">
        <f t="shared" si="5"/>
        <v>0</v>
      </c>
      <c r="S118" s="5">
        <f t="shared" si="5"/>
        <v>0</v>
      </c>
      <c r="T118" s="5">
        <f t="shared" si="5"/>
        <v>0</v>
      </c>
      <c r="U118" s="5">
        <f t="shared" si="5"/>
        <v>0</v>
      </c>
      <c r="V118" s="5">
        <f t="shared" si="5"/>
        <v>0</v>
      </c>
      <c r="W118" s="5">
        <f t="shared" si="5"/>
        <v>0</v>
      </c>
      <c r="X118" s="5">
        <f t="shared" si="5"/>
        <v>0</v>
      </c>
      <c r="Y118" s="5">
        <f t="shared" si="5"/>
        <v>0</v>
      </c>
      <c r="Z118" s="5">
        <f t="shared" si="5"/>
        <v>267</v>
      </c>
      <c r="AA118" s="5">
        <f t="shared" si="5"/>
        <v>267</v>
      </c>
      <c r="AB118" s="5">
        <f t="shared" si="5"/>
        <v>267</v>
      </c>
      <c r="AC118" s="5">
        <f t="shared" si="5"/>
        <v>267</v>
      </c>
      <c r="AD118" s="5">
        <f t="shared" si="5"/>
        <v>267</v>
      </c>
      <c r="AE118" s="5">
        <f t="shared" si="5"/>
        <v>267</v>
      </c>
      <c r="AF118" s="5">
        <f t="shared" si="5"/>
        <v>267</v>
      </c>
      <c r="AG118" s="5">
        <f t="shared" si="5"/>
        <v>267</v>
      </c>
      <c r="AH118" s="5">
        <f t="shared" si="5"/>
        <v>1159.5</v>
      </c>
      <c r="AI118" s="5">
        <f t="shared" si="5"/>
        <v>1159.5</v>
      </c>
      <c r="AJ118" s="5">
        <f t="shared" si="5"/>
        <v>1159.5</v>
      </c>
      <c r="AK118" s="5">
        <f t="shared" si="5"/>
        <v>1159.5</v>
      </c>
      <c r="AL118" s="5">
        <f t="shared" si="5"/>
        <v>1159.5</v>
      </c>
      <c r="AM118" s="5">
        <f t="shared" si="5"/>
        <v>1159.5</v>
      </c>
      <c r="AN118" s="5">
        <f t="shared" si="5"/>
        <v>1159.5</v>
      </c>
      <c r="AO118" s="5">
        <f t="shared" si="5"/>
        <v>1159.5</v>
      </c>
      <c r="AP118" s="5">
        <f t="shared" si="5"/>
        <v>1159.5</v>
      </c>
      <c r="AQ118" s="5">
        <f t="shared" si="5"/>
        <v>823.5</v>
      </c>
      <c r="AR118" s="5">
        <f t="shared" si="5"/>
        <v>823.5</v>
      </c>
      <c r="AS118" s="5">
        <f t="shared" si="5"/>
        <v>823.5</v>
      </c>
    </row>
    <row r="119" spans="1:45" x14ac:dyDescent="0.3">
      <c r="A119" s="1" t="s">
        <v>120</v>
      </c>
      <c r="B119" s="1" t="s">
        <v>121</v>
      </c>
      <c r="C119" s="1"/>
      <c r="D119" s="1">
        <v>0</v>
      </c>
      <c r="E119" s="1">
        <v>0</v>
      </c>
      <c r="F119" s="1">
        <v>0</v>
      </c>
      <c r="G119" s="1">
        <v>0</v>
      </c>
      <c r="H119" s="1">
        <v>0</v>
      </c>
      <c r="I119" s="1">
        <v>0</v>
      </c>
      <c r="J119" s="1">
        <v>0</v>
      </c>
      <c r="K119" s="1">
        <v>0</v>
      </c>
      <c r="L119" s="1">
        <v>0</v>
      </c>
      <c r="M119" s="1">
        <v>0</v>
      </c>
      <c r="N119" s="1">
        <v>0</v>
      </c>
      <c r="O119" s="1">
        <v>0</v>
      </c>
      <c r="P119" s="1">
        <v>0</v>
      </c>
      <c r="Q119" s="1">
        <v>0</v>
      </c>
      <c r="R119" s="1">
        <v>0</v>
      </c>
      <c r="S119" s="1">
        <v>0</v>
      </c>
      <c r="T119" s="1">
        <v>0</v>
      </c>
      <c r="U119" s="1">
        <v>0</v>
      </c>
      <c r="V119" s="1">
        <v>0</v>
      </c>
      <c r="W119" s="1">
        <v>0</v>
      </c>
      <c r="X119" s="1">
        <v>0</v>
      </c>
      <c r="Y119" s="1">
        <v>0</v>
      </c>
      <c r="Z119" s="1">
        <v>0</v>
      </c>
      <c r="AA119" s="1">
        <v>0</v>
      </c>
      <c r="AB119" s="1">
        <v>0</v>
      </c>
      <c r="AC119" s="1">
        <v>0</v>
      </c>
      <c r="AD119" s="1">
        <v>0</v>
      </c>
      <c r="AE119" s="1">
        <v>0</v>
      </c>
      <c r="AF119" s="1">
        <v>0</v>
      </c>
      <c r="AG119" s="1">
        <v>0</v>
      </c>
      <c r="AH119" s="1">
        <v>0</v>
      </c>
      <c r="AI119" s="1">
        <v>0</v>
      </c>
      <c r="AJ119" s="1">
        <v>0</v>
      </c>
      <c r="AK119" s="1">
        <v>0</v>
      </c>
      <c r="AL119" s="1">
        <v>0</v>
      </c>
      <c r="AM119" s="1">
        <v>0</v>
      </c>
      <c r="AN119" s="1">
        <v>0</v>
      </c>
      <c r="AO119" s="1">
        <v>0</v>
      </c>
      <c r="AP119" s="1">
        <v>0</v>
      </c>
      <c r="AQ119" s="1">
        <v>0</v>
      </c>
      <c r="AR119" s="1">
        <v>0</v>
      </c>
      <c r="AS119" s="1">
        <v>0</v>
      </c>
    </row>
    <row r="120" spans="1:45" x14ac:dyDescent="0.3">
      <c r="A120" s="1" t="s">
        <v>122</v>
      </c>
      <c r="B120" s="1" t="s">
        <v>121</v>
      </c>
      <c r="C120" s="1"/>
      <c r="D120" s="1">
        <v>0</v>
      </c>
      <c r="E120" s="1">
        <v>0</v>
      </c>
      <c r="F120" s="1">
        <v>0</v>
      </c>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1">
        <v>0</v>
      </c>
      <c r="Y120" s="1">
        <v>0</v>
      </c>
      <c r="Z120" s="1">
        <v>0</v>
      </c>
      <c r="AA120" s="1">
        <v>0</v>
      </c>
      <c r="AB120" s="1">
        <v>0</v>
      </c>
      <c r="AC120" s="1">
        <v>0</v>
      </c>
      <c r="AD120" s="1">
        <v>0</v>
      </c>
      <c r="AE120" s="1">
        <v>0</v>
      </c>
      <c r="AF120" s="1">
        <v>0</v>
      </c>
      <c r="AG120" s="1">
        <v>0</v>
      </c>
      <c r="AH120" s="1">
        <v>0</v>
      </c>
      <c r="AI120" s="1">
        <v>0</v>
      </c>
      <c r="AJ120" s="1">
        <v>0</v>
      </c>
      <c r="AK120" s="1">
        <v>0</v>
      </c>
      <c r="AL120" s="1">
        <v>0</v>
      </c>
      <c r="AM120" s="1">
        <v>0</v>
      </c>
      <c r="AN120" s="1">
        <v>0</v>
      </c>
      <c r="AO120" s="1">
        <v>0</v>
      </c>
      <c r="AP120" s="1">
        <v>0</v>
      </c>
      <c r="AQ120" s="1">
        <v>0</v>
      </c>
      <c r="AR120" s="1">
        <v>0</v>
      </c>
      <c r="AS120" s="1">
        <v>0</v>
      </c>
    </row>
    <row r="121" spans="1:45" x14ac:dyDescent="0.3">
      <c r="A121" s="1" t="s">
        <v>123</v>
      </c>
      <c r="B121" s="1" t="s">
        <v>121</v>
      </c>
      <c r="C121" s="1"/>
      <c r="D121" s="1">
        <v>0</v>
      </c>
      <c r="E121" s="1">
        <v>0</v>
      </c>
      <c r="F121" s="1">
        <v>0</v>
      </c>
      <c r="G121" s="1">
        <v>0</v>
      </c>
      <c r="H121" s="1">
        <v>0</v>
      </c>
      <c r="I121" s="1">
        <v>0</v>
      </c>
      <c r="J121" s="1">
        <v>0</v>
      </c>
      <c r="K121" s="1">
        <v>0</v>
      </c>
      <c r="L121" s="1">
        <v>0</v>
      </c>
      <c r="M121" s="1">
        <v>0</v>
      </c>
      <c r="N121" s="1">
        <v>0</v>
      </c>
      <c r="O121" s="1">
        <v>0</v>
      </c>
      <c r="P121" s="1">
        <v>0</v>
      </c>
      <c r="Q121" s="1">
        <v>0</v>
      </c>
      <c r="R121" s="1">
        <v>0</v>
      </c>
      <c r="S121" s="1">
        <v>0</v>
      </c>
      <c r="T121" s="1">
        <v>0</v>
      </c>
      <c r="U121" s="1">
        <v>0</v>
      </c>
      <c r="V121" s="1">
        <v>0</v>
      </c>
      <c r="W121" s="1">
        <v>0</v>
      </c>
      <c r="X121" s="1">
        <v>0</v>
      </c>
      <c r="Y121" s="1">
        <v>0</v>
      </c>
      <c r="Z121" s="1">
        <v>0</v>
      </c>
      <c r="AA121" s="1">
        <v>0</v>
      </c>
      <c r="AB121" s="1">
        <v>0</v>
      </c>
      <c r="AC121" s="1">
        <v>0</v>
      </c>
      <c r="AD121" s="1">
        <v>0</v>
      </c>
      <c r="AE121" s="1">
        <v>0</v>
      </c>
      <c r="AF121" s="1">
        <v>0</v>
      </c>
      <c r="AG121" s="1">
        <v>0</v>
      </c>
      <c r="AH121" s="1">
        <v>0</v>
      </c>
      <c r="AI121" s="1">
        <v>0</v>
      </c>
      <c r="AJ121" s="1">
        <v>0</v>
      </c>
      <c r="AK121" s="1">
        <v>0</v>
      </c>
      <c r="AL121" s="1">
        <v>0</v>
      </c>
      <c r="AM121" s="1">
        <v>0</v>
      </c>
      <c r="AN121" s="1">
        <v>0</v>
      </c>
      <c r="AO121" s="1">
        <v>0</v>
      </c>
      <c r="AP121" s="1">
        <v>0</v>
      </c>
      <c r="AQ121" s="1">
        <v>0</v>
      </c>
      <c r="AR121" s="1">
        <v>0</v>
      </c>
      <c r="AS121" s="1">
        <v>0</v>
      </c>
    </row>
    <row r="122" spans="1:45" x14ac:dyDescent="0.3">
      <c r="A122" s="1" t="s">
        <v>124</v>
      </c>
      <c r="B122" s="1" t="s">
        <v>121</v>
      </c>
      <c r="C122" s="1"/>
      <c r="D122" s="1">
        <v>0</v>
      </c>
      <c r="E122" s="1">
        <v>0</v>
      </c>
      <c r="F122" s="18">
        <v>0</v>
      </c>
      <c r="G122" s="18">
        <v>0</v>
      </c>
      <c r="H122" s="18">
        <v>0</v>
      </c>
      <c r="I122" s="7">
        <v>0.02</v>
      </c>
      <c r="J122" s="18">
        <v>0.02</v>
      </c>
      <c r="K122" s="18">
        <v>0.02</v>
      </c>
      <c r="L122" s="18">
        <v>0.02</v>
      </c>
      <c r="M122" s="7">
        <v>1</v>
      </c>
      <c r="N122" s="18">
        <v>1</v>
      </c>
      <c r="O122" s="18">
        <v>1</v>
      </c>
      <c r="P122" s="18">
        <v>1</v>
      </c>
      <c r="Q122" s="18">
        <v>1</v>
      </c>
      <c r="R122" s="18">
        <v>1</v>
      </c>
      <c r="S122" s="7">
        <v>70.680000000000007</v>
      </c>
      <c r="T122" s="18">
        <v>70.680000000000007</v>
      </c>
      <c r="U122" s="7">
        <v>71</v>
      </c>
      <c r="V122" s="18">
        <v>71</v>
      </c>
      <c r="W122" s="18">
        <v>71</v>
      </c>
      <c r="X122" s="18">
        <v>71</v>
      </c>
      <c r="Y122" s="7">
        <v>246</v>
      </c>
      <c r="Z122" s="18">
        <v>246</v>
      </c>
      <c r="AA122" s="18">
        <v>246</v>
      </c>
      <c r="AB122" s="18">
        <v>246</v>
      </c>
      <c r="AC122" s="7">
        <v>367</v>
      </c>
      <c r="AD122" s="18">
        <v>367</v>
      </c>
      <c r="AE122" s="18">
        <v>367</v>
      </c>
      <c r="AF122" s="7">
        <v>578.20000000000005</v>
      </c>
      <c r="AG122" s="18">
        <v>578.20000000000005</v>
      </c>
      <c r="AH122" s="18">
        <v>578.20000000000005</v>
      </c>
      <c r="AI122" s="7">
        <v>864</v>
      </c>
      <c r="AJ122" s="18">
        <v>864</v>
      </c>
      <c r="AK122" s="18">
        <v>864</v>
      </c>
      <c r="AL122" s="7">
        <v>1897</v>
      </c>
      <c r="AM122" s="1">
        <v>1897</v>
      </c>
      <c r="AN122" s="1">
        <v>1897</v>
      </c>
      <c r="AO122" s="1">
        <v>1897</v>
      </c>
      <c r="AP122" s="1">
        <v>1897</v>
      </c>
      <c r="AQ122" s="1">
        <v>1897</v>
      </c>
      <c r="AR122" s="1">
        <v>1897</v>
      </c>
      <c r="AS122" s="1">
        <v>1897</v>
      </c>
    </row>
    <row r="123" spans="1:45" x14ac:dyDescent="0.3">
      <c r="A123" s="1" t="s">
        <v>125</v>
      </c>
      <c r="B123" s="1" t="s">
        <v>121</v>
      </c>
      <c r="C123" s="1"/>
      <c r="D123" s="1">
        <v>0</v>
      </c>
      <c r="E123" s="1">
        <v>0</v>
      </c>
      <c r="F123" s="1">
        <v>0</v>
      </c>
      <c r="G123" s="1">
        <v>0</v>
      </c>
      <c r="H123" s="1">
        <v>0</v>
      </c>
      <c r="I123" s="1">
        <v>0</v>
      </c>
      <c r="J123" s="1">
        <v>0</v>
      </c>
      <c r="K123" s="1">
        <v>0</v>
      </c>
      <c r="L123" s="1">
        <v>0</v>
      </c>
      <c r="M123" s="1">
        <v>0</v>
      </c>
      <c r="N123" s="1">
        <v>0</v>
      </c>
      <c r="O123" s="1">
        <v>0</v>
      </c>
      <c r="P123" s="1">
        <v>0</v>
      </c>
      <c r="Q123" s="1">
        <v>0</v>
      </c>
      <c r="R123" s="1">
        <v>0</v>
      </c>
      <c r="S123" s="1">
        <v>0</v>
      </c>
      <c r="T123" s="1">
        <v>0</v>
      </c>
      <c r="U123" s="1">
        <v>0</v>
      </c>
      <c r="V123" s="1">
        <v>0</v>
      </c>
      <c r="W123" s="1">
        <v>0</v>
      </c>
      <c r="X123" s="1">
        <v>0</v>
      </c>
      <c r="Y123" s="1">
        <v>0</v>
      </c>
      <c r="Z123" s="1">
        <v>0</v>
      </c>
      <c r="AA123" s="1">
        <v>0</v>
      </c>
      <c r="AB123" s="1">
        <v>0</v>
      </c>
      <c r="AC123" s="1">
        <v>0</v>
      </c>
      <c r="AD123" s="1">
        <v>0</v>
      </c>
      <c r="AE123" s="1">
        <v>0</v>
      </c>
      <c r="AF123" s="1">
        <v>0</v>
      </c>
      <c r="AG123" s="1">
        <v>0</v>
      </c>
      <c r="AH123" s="1">
        <v>0</v>
      </c>
      <c r="AI123" s="1">
        <v>0</v>
      </c>
      <c r="AJ123" s="1">
        <v>0</v>
      </c>
      <c r="AK123" s="1">
        <v>0</v>
      </c>
      <c r="AL123" s="1">
        <v>0</v>
      </c>
      <c r="AM123" s="1">
        <v>0</v>
      </c>
      <c r="AN123" s="1">
        <v>0</v>
      </c>
      <c r="AO123" s="1">
        <v>0</v>
      </c>
      <c r="AP123" s="1">
        <v>0</v>
      </c>
      <c r="AQ123" s="1">
        <v>0</v>
      </c>
      <c r="AR123" s="1">
        <v>0</v>
      </c>
      <c r="AS123" s="1">
        <v>0</v>
      </c>
    </row>
    <row r="124" spans="1:45" x14ac:dyDescent="0.3">
      <c r="A124" s="1" t="s">
        <v>126</v>
      </c>
      <c r="B124" s="1" t="s">
        <v>121</v>
      </c>
      <c r="C124" s="1"/>
      <c r="D124" s="1">
        <v>0</v>
      </c>
      <c r="E124" s="1">
        <v>0</v>
      </c>
      <c r="F124" s="1">
        <v>0</v>
      </c>
      <c r="G124" s="1">
        <v>0</v>
      </c>
      <c r="H124" s="1">
        <v>0</v>
      </c>
      <c r="I124" s="1">
        <v>0</v>
      </c>
      <c r="J124" s="1">
        <v>0</v>
      </c>
      <c r="K124" s="1">
        <v>0</v>
      </c>
      <c r="L124" s="1">
        <v>0</v>
      </c>
      <c r="M124" s="1">
        <v>0</v>
      </c>
      <c r="N124" s="1">
        <v>0</v>
      </c>
      <c r="O124" s="1">
        <v>0</v>
      </c>
      <c r="P124" s="1">
        <v>0</v>
      </c>
      <c r="Q124" s="1">
        <v>0</v>
      </c>
      <c r="R124" s="1">
        <v>0</v>
      </c>
      <c r="S124" s="1">
        <v>0</v>
      </c>
      <c r="T124" s="1">
        <v>0</v>
      </c>
      <c r="U124" s="1">
        <v>0</v>
      </c>
      <c r="V124" s="1">
        <v>0</v>
      </c>
      <c r="W124" s="1">
        <v>0</v>
      </c>
      <c r="X124" s="1">
        <v>0</v>
      </c>
      <c r="Y124" s="1">
        <v>0</v>
      </c>
      <c r="Z124" s="1">
        <v>0</v>
      </c>
      <c r="AA124" s="1">
        <v>0</v>
      </c>
      <c r="AB124" s="1">
        <v>0</v>
      </c>
      <c r="AC124" s="1">
        <v>0</v>
      </c>
      <c r="AD124" s="1">
        <v>0</v>
      </c>
      <c r="AE124" s="1">
        <v>0</v>
      </c>
      <c r="AF124" s="1">
        <v>0</v>
      </c>
      <c r="AG124" s="1">
        <v>0</v>
      </c>
      <c r="AH124" s="1">
        <v>0</v>
      </c>
      <c r="AI124" s="1">
        <v>0</v>
      </c>
      <c r="AJ124" s="1">
        <v>0</v>
      </c>
      <c r="AK124" s="1">
        <v>0</v>
      </c>
      <c r="AL124" s="1">
        <v>0</v>
      </c>
      <c r="AM124" s="1">
        <v>0</v>
      </c>
      <c r="AN124" s="1">
        <v>0</v>
      </c>
      <c r="AO124" s="1">
        <v>0</v>
      </c>
      <c r="AP124" s="1">
        <v>0</v>
      </c>
      <c r="AQ124" s="1">
        <v>0</v>
      </c>
      <c r="AR124" s="1">
        <v>0</v>
      </c>
      <c r="AS124" s="1">
        <v>0</v>
      </c>
    </row>
    <row r="125" spans="1:45" x14ac:dyDescent="0.3">
      <c r="A125" s="1" t="s">
        <v>127</v>
      </c>
      <c r="B125" s="1" t="s">
        <v>121</v>
      </c>
      <c r="C125" s="1"/>
      <c r="D125" s="1">
        <v>0</v>
      </c>
      <c r="E125" s="1">
        <v>0</v>
      </c>
      <c r="F125" s="1">
        <v>0</v>
      </c>
      <c r="G125" s="1">
        <v>0</v>
      </c>
      <c r="H125" s="1">
        <v>0</v>
      </c>
      <c r="I125" s="1">
        <v>0</v>
      </c>
      <c r="J125" s="1">
        <v>0</v>
      </c>
      <c r="K125" s="1">
        <v>0</v>
      </c>
      <c r="L125" s="1">
        <v>0</v>
      </c>
      <c r="M125" s="1">
        <v>0</v>
      </c>
      <c r="N125" s="1">
        <v>0</v>
      </c>
      <c r="O125" s="1">
        <v>0</v>
      </c>
      <c r="P125" s="1">
        <v>0</v>
      </c>
      <c r="Q125" s="1">
        <v>0</v>
      </c>
      <c r="R125" s="1">
        <v>0</v>
      </c>
      <c r="S125" s="1">
        <v>0</v>
      </c>
      <c r="T125" s="1">
        <v>0</v>
      </c>
      <c r="U125" s="1">
        <v>0</v>
      </c>
      <c r="V125" s="1">
        <v>0</v>
      </c>
      <c r="W125" s="1">
        <v>0</v>
      </c>
      <c r="X125" s="1">
        <v>0</v>
      </c>
      <c r="Y125" s="1">
        <v>0</v>
      </c>
      <c r="Z125" s="1">
        <v>0</v>
      </c>
      <c r="AA125" s="1">
        <v>0</v>
      </c>
      <c r="AB125" s="1">
        <v>0</v>
      </c>
      <c r="AC125" s="1">
        <v>0</v>
      </c>
      <c r="AD125" s="1">
        <v>0</v>
      </c>
      <c r="AE125" s="1">
        <v>0</v>
      </c>
      <c r="AF125" s="1">
        <v>0</v>
      </c>
      <c r="AG125" s="1">
        <v>0</v>
      </c>
      <c r="AH125" s="1">
        <v>0</v>
      </c>
      <c r="AI125" s="1">
        <v>0</v>
      </c>
      <c r="AJ125" s="1">
        <v>0</v>
      </c>
      <c r="AK125" s="1">
        <v>0</v>
      </c>
      <c r="AL125" s="1">
        <v>0</v>
      </c>
      <c r="AM125" s="1">
        <v>0</v>
      </c>
      <c r="AN125" s="1">
        <v>0</v>
      </c>
      <c r="AO125" s="1">
        <v>0</v>
      </c>
      <c r="AP125" s="1">
        <v>0</v>
      </c>
      <c r="AQ125" s="1">
        <v>0</v>
      </c>
      <c r="AR125" s="1">
        <v>0</v>
      </c>
      <c r="AS125" s="1">
        <v>0</v>
      </c>
    </row>
    <row r="126" spans="1:45" x14ac:dyDescent="0.3">
      <c r="A126" s="1" t="s">
        <v>128</v>
      </c>
      <c r="B126" s="1" t="s">
        <v>121</v>
      </c>
      <c r="C126" s="1"/>
      <c r="D126" s="1">
        <v>0</v>
      </c>
      <c r="E126" s="1">
        <v>0</v>
      </c>
      <c r="F126" s="1">
        <v>0</v>
      </c>
      <c r="G126" s="1">
        <v>0</v>
      </c>
      <c r="H126" s="1">
        <v>0</v>
      </c>
      <c r="I126" s="1">
        <v>0</v>
      </c>
      <c r="J126" s="1">
        <v>0</v>
      </c>
      <c r="K126" s="1">
        <v>0</v>
      </c>
      <c r="L126" s="1">
        <v>0</v>
      </c>
      <c r="M126" s="1">
        <v>0</v>
      </c>
      <c r="N126" s="1">
        <v>0</v>
      </c>
      <c r="O126" s="1">
        <v>0</v>
      </c>
      <c r="P126" s="1">
        <v>0</v>
      </c>
      <c r="Q126" s="1">
        <v>0</v>
      </c>
      <c r="R126" s="1">
        <v>0</v>
      </c>
      <c r="S126" s="1">
        <v>0</v>
      </c>
      <c r="T126" s="1">
        <v>0</v>
      </c>
      <c r="U126" s="1">
        <v>0</v>
      </c>
      <c r="V126" s="1">
        <v>0</v>
      </c>
      <c r="W126" s="1">
        <v>0</v>
      </c>
      <c r="X126" s="1">
        <v>0</v>
      </c>
      <c r="Y126" s="1">
        <v>0</v>
      </c>
      <c r="Z126" s="1">
        <v>0</v>
      </c>
      <c r="AA126" s="1">
        <v>0</v>
      </c>
      <c r="AB126" s="1">
        <v>0</v>
      </c>
      <c r="AC126" s="1">
        <v>0</v>
      </c>
      <c r="AD126" s="1">
        <v>0</v>
      </c>
      <c r="AE126" s="1">
        <v>0</v>
      </c>
      <c r="AF126" s="1">
        <v>0</v>
      </c>
      <c r="AG126" s="1">
        <v>0</v>
      </c>
      <c r="AH126" s="1">
        <v>0</v>
      </c>
      <c r="AI126" s="1">
        <v>0</v>
      </c>
      <c r="AJ126" s="1">
        <v>0</v>
      </c>
      <c r="AK126" s="1">
        <v>0</v>
      </c>
      <c r="AL126" s="1">
        <v>0</v>
      </c>
      <c r="AM126" s="1">
        <v>0</v>
      </c>
      <c r="AN126" s="1">
        <v>0</v>
      </c>
      <c r="AO126" s="1">
        <v>0</v>
      </c>
      <c r="AP126" s="1">
        <v>0</v>
      </c>
      <c r="AQ126" s="1">
        <v>0</v>
      </c>
      <c r="AR126" s="1">
        <v>0</v>
      </c>
      <c r="AS126" s="1">
        <v>0</v>
      </c>
    </row>
    <row r="127" spans="1:45" x14ac:dyDescent="0.3">
      <c r="A127" s="5" t="s">
        <v>251</v>
      </c>
      <c r="B127" s="1"/>
      <c r="C127" s="5">
        <f>SUM(C119:C126)</f>
        <v>0</v>
      </c>
      <c r="D127" s="5">
        <f t="shared" ref="D127:AS127" si="6">SUM(D119:D126)</f>
        <v>0</v>
      </c>
      <c r="E127" s="5">
        <f t="shared" si="6"/>
        <v>0</v>
      </c>
      <c r="F127" s="5">
        <f t="shared" si="6"/>
        <v>0</v>
      </c>
      <c r="G127" s="5">
        <f>SUM(G119:G126)</f>
        <v>0</v>
      </c>
      <c r="H127" s="5">
        <f t="shared" si="6"/>
        <v>0</v>
      </c>
      <c r="I127" s="5">
        <f t="shared" si="6"/>
        <v>0.02</v>
      </c>
      <c r="J127" s="5">
        <f t="shared" si="6"/>
        <v>0.02</v>
      </c>
      <c r="K127" s="5">
        <f t="shared" si="6"/>
        <v>0.02</v>
      </c>
      <c r="L127" s="5">
        <f t="shared" si="6"/>
        <v>0.02</v>
      </c>
      <c r="M127" s="5">
        <f t="shared" si="6"/>
        <v>1</v>
      </c>
      <c r="N127" s="5">
        <f t="shared" si="6"/>
        <v>1</v>
      </c>
      <c r="O127" s="5">
        <f t="shared" si="6"/>
        <v>1</v>
      </c>
      <c r="P127" s="5">
        <f t="shared" si="6"/>
        <v>1</v>
      </c>
      <c r="Q127" s="5">
        <f t="shared" si="6"/>
        <v>1</v>
      </c>
      <c r="R127" s="5">
        <f t="shared" si="6"/>
        <v>1</v>
      </c>
      <c r="S127" s="5">
        <f t="shared" si="6"/>
        <v>70.680000000000007</v>
      </c>
      <c r="T127" s="5">
        <f t="shared" si="6"/>
        <v>70.680000000000007</v>
      </c>
      <c r="U127" s="5">
        <f t="shared" si="6"/>
        <v>71</v>
      </c>
      <c r="V127" s="5">
        <f t="shared" si="6"/>
        <v>71</v>
      </c>
      <c r="W127" s="5">
        <f t="shared" si="6"/>
        <v>71</v>
      </c>
      <c r="X127" s="5">
        <f t="shared" si="6"/>
        <v>71</v>
      </c>
      <c r="Y127" s="5">
        <f t="shared" si="6"/>
        <v>246</v>
      </c>
      <c r="Z127" s="5">
        <f t="shared" si="6"/>
        <v>246</v>
      </c>
      <c r="AA127" s="5">
        <f t="shared" si="6"/>
        <v>246</v>
      </c>
      <c r="AB127" s="5">
        <f t="shared" si="6"/>
        <v>246</v>
      </c>
      <c r="AC127" s="5">
        <f t="shared" si="6"/>
        <v>367</v>
      </c>
      <c r="AD127" s="5">
        <f t="shared" si="6"/>
        <v>367</v>
      </c>
      <c r="AE127" s="5">
        <f t="shared" si="6"/>
        <v>367</v>
      </c>
      <c r="AF127" s="5">
        <f t="shared" si="6"/>
        <v>578.20000000000005</v>
      </c>
      <c r="AG127" s="5">
        <f t="shared" si="6"/>
        <v>578.20000000000005</v>
      </c>
      <c r="AH127" s="5">
        <f t="shared" si="6"/>
        <v>578.20000000000005</v>
      </c>
      <c r="AI127" s="5">
        <f t="shared" si="6"/>
        <v>864</v>
      </c>
      <c r="AJ127" s="5">
        <f t="shared" si="6"/>
        <v>864</v>
      </c>
      <c r="AK127" s="5">
        <f t="shared" si="6"/>
        <v>864</v>
      </c>
      <c r="AL127" s="5">
        <f t="shared" si="6"/>
        <v>1897</v>
      </c>
      <c r="AM127" s="5">
        <f t="shared" si="6"/>
        <v>1897</v>
      </c>
      <c r="AN127" s="5">
        <f t="shared" si="6"/>
        <v>1897</v>
      </c>
      <c r="AO127" s="5">
        <f t="shared" si="6"/>
        <v>1897</v>
      </c>
      <c r="AP127" s="5">
        <f t="shared" si="6"/>
        <v>1897</v>
      </c>
      <c r="AQ127" s="5">
        <f t="shared" si="6"/>
        <v>1897</v>
      </c>
      <c r="AR127" s="5">
        <f t="shared" si="6"/>
        <v>1897</v>
      </c>
      <c r="AS127" s="5">
        <f t="shared" si="6"/>
        <v>1897</v>
      </c>
    </row>
    <row r="128" spans="1:45" x14ac:dyDescent="0.3">
      <c r="A128" s="1" t="s">
        <v>130</v>
      </c>
      <c r="B128" s="18" t="s">
        <v>131</v>
      </c>
      <c r="C128" s="1"/>
      <c r="D128" s="1">
        <v>0</v>
      </c>
      <c r="E128" s="1">
        <v>0</v>
      </c>
      <c r="F128" s="1">
        <v>0</v>
      </c>
      <c r="G128" s="1">
        <v>0</v>
      </c>
      <c r="H128" s="1">
        <v>0</v>
      </c>
      <c r="I128" s="1">
        <v>0</v>
      </c>
      <c r="J128" s="1">
        <v>0</v>
      </c>
      <c r="K128" s="1">
        <v>0</v>
      </c>
      <c r="L128" s="1">
        <v>0</v>
      </c>
      <c r="M128" s="1">
        <v>0</v>
      </c>
      <c r="N128" s="1">
        <v>0</v>
      </c>
      <c r="O128" s="1">
        <v>0</v>
      </c>
      <c r="P128" s="1">
        <v>0</v>
      </c>
      <c r="Q128" s="1">
        <v>0</v>
      </c>
      <c r="R128" s="1">
        <v>0</v>
      </c>
      <c r="S128" s="1">
        <v>0</v>
      </c>
      <c r="T128" s="1">
        <v>0</v>
      </c>
      <c r="U128" s="1">
        <v>0</v>
      </c>
      <c r="V128" s="1">
        <v>0</v>
      </c>
      <c r="W128" s="1">
        <v>0</v>
      </c>
      <c r="X128" s="1">
        <v>0</v>
      </c>
      <c r="Y128" s="1">
        <v>0</v>
      </c>
      <c r="Z128" s="1">
        <v>0</v>
      </c>
      <c r="AA128" s="1">
        <v>0</v>
      </c>
      <c r="AB128" s="1">
        <v>0</v>
      </c>
      <c r="AC128" s="1">
        <v>0</v>
      </c>
      <c r="AD128" s="1">
        <v>0</v>
      </c>
      <c r="AE128" s="1">
        <v>0</v>
      </c>
      <c r="AF128" s="1">
        <v>0</v>
      </c>
      <c r="AG128" s="1">
        <v>0</v>
      </c>
      <c r="AH128" s="1">
        <v>0</v>
      </c>
      <c r="AI128" s="1">
        <v>0</v>
      </c>
      <c r="AJ128" s="1">
        <v>0</v>
      </c>
      <c r="AK128" s="1">
        <v>0</v>
      </c>
      <c r="AL128" s="1">
        <v>0</v>
      </c>
      <c r="AM128" s="1">
        <v>0</v>
      </c>
      <c r="AN128" s="1">
        <v>0</v>
      </c>
      <c r="AO128" s="1">
        <v>0</v>
      </c>
      <c r="AP128" s="1">
        <v>0</v>
      </c>
      <c r="AQ128" s="1">
        <v>0</v>
      </c>
      <c r="AR128" s="1">
        <v>0</v>
      </c>
      <c r="AS128" s="1">
        <v>0</v>
      </c>
    </row>
    <row r="129" spans="1:45" x14ac:dyDescent="0.3">
      <c r="A129" s="1" t="s">
        <v>132</v>
      </c>
      <c r="B129" s="18" t="s">
        <v>131</v>
      </c>
      <c r="C129" s="1"/>
      <c r="D129" s="1">
        <v>0</v>
      </c>
      <c r="E129" s="1">
        <v>0</v>
      </c>
      <c r="F129" s="1">
        <v>0</v>
      </c>
      <c r="G129" s="1">
        <v>0</v>
      </c>
      <c r="H129" s="1">
        <v>0</v>
      </c>
      <c r="I129" s="1">
        <v>0</v>
      </c>
      <c r="J129" s="1">
        <v>0</v>
      </c>
      <c r="K129" s="1">
        <v>0</v>
      </c>
      <c r="L129" s="1">
        <v>0</v>
      </c>
      <c r="M129" s="1">
        <v>0</v>
      </c>
      <c r="N129" s="1">
        <v>0</v>
      </c>
      <c r="O129" s="1">
        <v>0</v>
      </c>
      <c r="P129" s="1">
        <v>0</v>
      </c>
      <c r="Q129" s="1">
        <v>0</v>
      </c>
      <c r="R129" s="1">
        <v>0</v>
      </c>
      <c r="S129" s="1">
        <v>0</v>
      </c>
      <c r="T129" s="1">
        <v>0</v>
      </c>
      <c r="U129" s="1">
        <v>0</v>
      </c>
      <c r="V129" s="1">
        <v>0</v>
      </c>
      <c r="W129" s="1">
        <v>0</v>
      </c>
      <c r="X129" s="1">
        <v>0</v>
      </c>
      <c r="Y129" s="1">
        <v>0</v>
      </c>
      <c r="Z129" s="1">
        <v>0</v>
      </c>
      <c r="AA129" s="1">
        <v>0</v>
      </c>
      <c r="AB129" s="1">
        <v>0</v>
      </c>
      <c r="AC129" s="1">
        <v>0</v>
      </c>
      <c r="AD129" s="1">
        <v>0</v>
      </c>
      <c r="AE129" s="1">
        <v>0</v>
      </c>
      <c r="AF129" s="1">
        <v>0</v>
      </c>
      <c r="AG129" s="1">
        <v>0</v>
      </c>
      <c r="AH129" s="1">
        <v>0</v>
      </c>
      <c r="AI129" s="1">
        <v>0</v>
      </c>
      <c r="AJ129" s="1">
        <v>0</v>
      </c>
      <c r="AK129" s="1">
        <v>0</v>
      </c>
      <c r="AL129" s="1">
        <v>0</v>
      </c>
      <c r="AM129" s="1">
        <v>0</v>
      </c>
      <c r="AN129" s="1">
        <v>0</v>
      </c>
      <c r="AO129" s="1">
        <v>0</v>
      </c>
      <c r="AP129" s="1">
        <v>0</v>
      </c>
      <c r="AQ129" s="1">
        <v>0</v>
      </c>
      <c r="AR129" s="1">
        <v>0</v>
      </c>
      <c r="AS129" s="1">
        <v>0</v>
      </c>
    </row>
    <row r="130" spans="1:45" x14ac:dyDescent="0.3">
      <c r="A130" s="1" t="s">
        <v>133</v>
      </c>
      <c r="B130" s="18" t="s">
        <v>131</v>
      </c>
      <c r="C130" s="1"/>
      <c r="D130" s="1">
        <v>0</v>
      </c>
      <c r="E130" s="1">
        <v>0</v>
      </c>
      <c r="F130" s="1">
        <v>0</v>
      </c>
      <c r="G130" s="1">
        <v>0</v>
      </c>
      <c r="H130" s="1">
        <v>0</v>
      </c>
      <c r="I130" s="1">
        <v>0</v>
      </c>
      <c r="J130" s="1">
        <v>0</v>
      </c>
      <c r="K130" s="1">
        <v>0</v>
      </c>
      <c r="L130" s="1">
        <v>0</v>
      </c>
      <c r="M130" s="1">
        <v>0</v>
      </c>
      <c r="N130" s="1">
        <v>0</v>
      </c>
      <c r="O130" s="1">
        <v>0</v>
      </c>
      <c r="P130" s="1">
        <v>0</v>
      </c>
      <c r="Q130" s="1">
        <v>0</v>
      </c>
      <c r="R130" s="1">
        <v>0</v>
      </c>
      <c r="S130" s="7">
        <v>0.17699999999999999</v>
      </c>
      <c r="T130" s="1">
        <v>0.17699999999999999</v>
      </c>
      <c r="U130" s="1">
        <v>0.17699999999999999</v>
      </c>
      <c r="V130" s="1">
        <v>0.11700000000000001</v>
      </c>
      <c r="W130" s="1">
        <v>0.11700000000000001</v>
      </c>
      <c r="X130" s="1">
        <v>0.11700000000000001</v>
      </c>
      <c r="Y130" s="1">
        <v>0.11700000000000001</v>
      </c>
      <c r="Z130" s="1">
        <v>0.11700000000000001</v>
      </c>
      <c r="AA130" s="1">
        <v>0.11700000000000001</v>
      </c>
      <c r="AB130" s="1">
        <v>0.11700000000000001</v>
      </c>
      <c r="AC130" s="1">
        <v>0.11700000000000001</v>
      </c>
      <c r="AD130" s="1">
        <v>0.11700000000000001</v>
      </c>
      <c r="AE130" s="1">
        <v>0.11700000000000001</v>
      </c>
      <c r="AF130" s="1">
        <v>0.11700000000000001</v>
      </c>
      <c r="AG130" s="1">
        <v>0.11700000000000001</v>
      </c>
      <c r="AH130" s="7">
        <v>5</v>
      </c>
      <c r="AI130" s="1">
        <v>5</v>
      </c>
      <c r="AJ130" s="1">
        <v>5</v>
      </c>
      <c r="AK130" s="1">
        <v>5</v>
      </c>
      <c r="AL130" s="1">
        <v>5</v>
      </c>
      <c r="AM130" s="1">
        <v>5</v>
      </c>
      <c r="AN130" s="1">
        <v>5</v>
      </c>
      <c r="AO130" s="1">
        <v>5</v>
      </c>
      <c r="AP130" s="1">
        <v>5</v>
      </c>
      <c r="AQ130" s="1">
        <v>5</v>
      </c>
      <c r="AR130" s="1">
        <v>5</v>
      </c>
      <c r="AS130" s="1">
        <v>5</v>
      </c>
    </row>
    <row r="131" spans="1:45" x14ac:dyDescent="0.3">
      <c r="A131" s="1" t="s">
        <v>134</v>
      </c>
      <c r="B131" s="18" t="s">
        <v>131</v>
      </c>
      <c r="C131" s="1"/>
      <c r="D131" s="1">
        <v>0</v>
      </c>
      <c r="E131" s="1">
        <v>0</v>
      </c>
      <c r="F131" s="1">
        <v>0</v>
      </c>
      <c r="G131" s="1">
        <v>0</v>
      </c>
      <c r="H131" s="1">
        <v>0</v>
      </c>
      <c r="I131" s="1">
        <v>0</v>
      </c>
      <c r="J131" s="1">
        <v>0</v>
      </c>
      <c r="K131" s="1">
        <v>0</v>
      </c>
      <c r="L131" s="1">
        <v>0</v>
      </c>
      <c r="M131" s="1">
        <v>0</v>
      </c>
      <c r="N131" s="1">
        <v>0</v>
      </c>
      <c r="O131" s="1">
        <v>0</v>
      </c>
      <c r="P131" s="1">
        <v>0</v>
      </c>
      <c r="Q131" s="1">
        <v>0</v>
      </c>
      <c r="R131" s="1">
        <v>0</v>
      </c>
      <c r="S131" s="1">
        <v>0</v>
      </c>
      <c r="T131" s="1">
        <v>0</v>
      </c>
      <c r="U131" s="1">
        <v>0</v>
      </c>
      <c r="V131" s="1">
        <v>0</v>
      </c>
      <c r="W131" s="1">
        <v>0</v>
      </c>
      <c r="X131" s="1">
        <v>0</v>
      </c>
      <c r="Y131" s="1">
        <v>0</v>
      </c>
      <c r="Z131" s="1">
        <v>0</v>
      </c>
      <c r="AA131" s="1">
        <v>0</v>
      </c>
      <c r="AB131" s="1">
        <v>0</v>
      </c>
      <c r="AC131" s="1">
        <v>0</v>
      </c>
      <c r="AD131" s="1">
        <v>0</v>
      </c>
      <c r="AE131" s="1">
        <v>0</v>
      </c>
      <c r="AF131" s="1">
        <v>0</v>
      </c>
      <c r="AG131" s="1">
        <v>0</v>
      </c>
      <c r="AH131" s="1">
        <v>0</v>
      </c>
      <c r="AI131" s="1">
        <v>0</v>
      </c>
      <c r="AJ131" s="1">
        <v>0</v>
      </c>
      <c r="AK131" s="1">
        <v>0</v>
      </c>
      <c r="AL131" s="1">
        <v>0</v>
      </c>
      <c r="AM131" s="1">
        <v>0</v>
      </c>
      <c r="AN131" s="1">
        <v>0</v>
      </c>
      <c r="AO131" s="1">
        <v>0</v>
      </c>
      <c r="AP131" s="1">
        <v>0</v>
      </c>
      <c r="AQ131" s="1">
        <v>0</v>
      </c>
      <c r="AR131" s="1">
        <v>0</v>
      </c>
      <c r="AS131" s="1">
        <v>0</v>
      </c>
    </row>
    <row r="132" spans="1:45" x14ac:dyDescent="0.3">
      <c r="A132" s="1" t="s">
        <v>135</v>
      </c>
      <c r="B132" s="18" t="s">
        <v>131</v>
      </c>
      <c r="C132" s="1"/>
      <c r="D132" s="1">
        <v>0</v>
      </c>
      <c r="E132" s="1">
        <v>0</v>
      </c>
      <c r="F132" s="1">
        <v>0</v>
      </c>
      <c r="G132" s="1">
        <v>0</v>
      </c>
      <c r="H132" s="1">
        <v>0</v>
      </c>
      <c r="I132" s="1">
        <v>0</v>
      </c>
      <c r="J132" s="1">
        <v>0</v>
      </c>
      <c r="K132" s="1">
        <v>0</v>
      </c>
      <c r="L132" s="1">
        <v>0</v>
      </c>
      <c r="M132" s="1">
        <v>0</v>
      </c>
      <c r="N132" s="1">
        <v>0</v>
      </c>
      <c r="O132" s="1">
        <v>0</v>
      </c>
      <c r="P132" s="1">
        <v>0</v>
      </c>
      <c r="Q132" s="1">
        <v>0</v>
      </c>
      <c r="R132" s="1">
        <v>0</v>
      </c>
      <c r="S132" s="1">
        <v>0</v>
      </c>
      <c r="T132" s="1">
        <v>0</v>
      </c>
      <c r="U132" s="1">
        <v>0</v>
      </c>
      <c r="V132" s="1">
        <v>0</v>
      </c>
      <c r="W132" s="1">
        <v>0</v>
      </c>
      <c r="X132" s="1">
        <v>0</v>
      </c>
      <c r="Y132" s="1">
        <v>0</v>
      </c>
      <c r="Z132" s="1">
        <v>0</v>
      </c>
      <c r="AA132" s="1">
        <v>0</v>
      </c>
      <c r="AB132" s="1">
        <v>0</v>
      </c>
      <c r="AC132" s="1">
        <v>0</v>
      </c>
      <c r="AD132" s="1">
        <v>0</v>
      </c>
      <c r="AE132" s="1">
        <v>0</v>
      </c>
      <c r="AF132" s="1">
        <v>0</v>
      </c>
      <c r="AG132" s="1">
        <v>0</v>
      </c>
      <c r="AH132" s="1">
        <v>0</v>
      </c>
      <c r="AI132" s="1">
        <v>0</v>
      </c>
      <c r="AJ132" s="1">
        <v>0</v>
      </c>
      <c r="AK132" s="1">
        <v>0</v>
      </c>
      <c r="AL132" s="1">
        <v>0</v>
      </c>
      <c r="AM132" s="1">
        <v>0</v>
      </c>
      <c r="AN132" s="1">
        <v>0</v>
      </c>
      <c r="AO132" s="1">
        <v>0</v>
      </c>
      <c r="AP132" s="1">
        <v>0</v>
      </c>
      <c r="AQ132" s="1">
        <v>0</v>
      </c>
      <c r="AR132" s="1">
        <v>0</v>
      </c>
      <c r="AS132" s="1">
        <v>0</v>
      </c>
    </row>
    <row r="133" spans="1:45" x14ac:dyDescent="0.3">
      <c r="A133" s="1" t="s">
        <v>136</v>
      </c>
      <c r="B133" s="18" t="s">
        <v>131</v>
      </c>
      <c r="C133" s="1"/>
      <c r="D133" s="1">
        <v>0</v>
      </c>
      <c r="E133" s="1">
        <v>0</v>
      </c>
      <c r="F133" s="1">
        <v>0</v>
      </c>
      <c r="G133" s="1">
        <v>0</v>
      </c>
      <c r="H133" s="1">
        <v>0</v>
      </c>
      <c r="I133" s="1">
        <v>0</v>
      </c>
      <c r="J133" s="1">
        <v>0</v>
      </c>
      <c r="K133" s="1">
        <v>0</v>
      </c>
      <c r="L133" s="1">
        <v>0</v>
      </c>
      <c r="M133" s="1">
        <v>0</v>
      </c>
      <c r="N133" s="1">
        <v>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1">
        <v>0</v>
      </c>
      <c r="AF133" s="7">
        <v>6.6</v>
      </c>
      <c r="AG133" s="1">
        <v>6.6</v>
      </c>
      <c r="AH133" s="7">
        <v>10.92</v>
      </c>
      <c r="AI133" s="1">
        <v>10.92</v>
      </c>
      <c r="AJ133" s="1">
        <v>10.92</v>
      </c>
      <c r="AK133" s="1">
        <v>10.92</v>
      </c>
      <c r="AL133" s="1">
        <v>10.92</v>
      </c>
      <c r="AM133" s="1">
        <v>10.92</v>
      </c>
      <c r="AN133" s="1">
        <v>10.92</v>
      </c>
      <c r="AO133" s="1">
        <v>10.92</v>
      </c>
      <c r="AP133" s="1">
        <v>10.92</v>
      </c>
      <c r="AQ133" s="1">
        <v>10.92</v>
      </c>
      <c r="AR133" s="1">
        <v>10.92</v>
      </c>
      <c r="AS133" s="1">
        <v>10.92</v>
      </c>
    </row>
    <row r="134" spans="1:45" x14ac:dyDescent="0.3">
      <c r="A134" s="1" t="s">
        <v>137</v>
      </c>
      <c r="B134" s="18" t="s">
        <v>131</v>
      </c>
      <c r="C134" s="1"/>
      <c r="D134" s="1">
        <v>0</v>
      </c>
      <c r="E134" s="1">
        <v>0</v>
      </c>
      <c r="F134" s="1">
        <v>0</v>
      </c>
      <c r="G134" s="1">
        <v>0</v>
      </c>
      <c r="H134" s="1">
        <v>0</v>
      </c>
      <c r="I134" s="1">
        <v>0</v>
      </c>
      <c r="J134" s="1">
        <v>0</v>
      </c>
      <c r="K134" s="1">
        <v>0</v>
      </c>
      <c r="L134" s="1">
        <v>0</v>
      </c>
      <c r="M134" s="1">
        <v>0</v>
      </c>
      <c r="N134" s="1">
        <v>0</v>
      </c>
      <c r="O134" s="1">
        <v>0</v>
      </c>
      <c r="P134" s="1">
        <v>0</v>
      </c>
      <c r="Q134" s="1">
        <v>0</v>
      </c>
      <c r="R134" s="1">
        <v>0</v>
      </c>
      <c r="S134" s="1">
        <v>0</v>
      </c>
      <c r="T134" s="1">
        <v>0</v>
      </c>
      <c r="U134" s="1">
        <v>0</v>
      </c>
      <c r="V134" s="1">
        <v>0</v>
      </c>
      <c r="W134" s="1">
        <v>0</v>
      </c>
      <c r="X134" s="1">
        <v>0</v>
      </c>
      <c r="Y134" s="1">
        <v>0</v>
      </c>
      <c r="Z134" s="1">
        <v>0</v>
      </c>
      <c r="AA134" s="1">
        <v>0</v>
      </c>
      <c r="AB134" s="1">
        <v>0</v>
      </c>
      <c r="AC134" s="1">
        <v>0</v>
      </c>
      <c r="AD134" s="1">
        <v>0</v>
      </c>
      <c r="AE134" s="1">
        <v>0</v>
      </c>
      <c r="AF134" s="1">
        <v>0</v>
      </c>
      <c r="AG134" s="1">
        <v>0</v>
      </c>
      <c r="AH134" s="1">
        <v>0</v>
      </c>
      <c r="AI134" s="1">
        <v>0</v>
      </c>
      <c r="AJ134" s="1">
        <v>0</v>
      </c>
      <c r="AK134" s="1">
        <v>0</v>
      </c>
      <c r="AL134" s="1">
        <v>0</v>
      </c>
      <c r="AM134" s="1">
        <v>0</v>
      </c>
      <c r="AN134" s="1">
        <v>0</v>
      </c>
      <c r="AO134" s="1">
        <v>0</v>
      </c>
      <c r="AP134" s="1">
        <v>0</v>
      </c>
      <c r="AQ134" s="1">
        <v>0</v>
      </c>
      <c r="AR134" s="1">
        <v>0</v>
      </c>
      <c r="AS134" s="1">
        <v>0</v>
      </c>
    </row>
    <row r="135" spans="1:45" x14ac:dyDescent="0.3">
      <c r="A135" s="1" t="s">
        <v>138</v>
      </c>
      <c r="B135" s="18" t="s">
        <v>131</v>
      </c>
      <c r="C135" s="1"/>
      <c r="D135" s="1">
        <v>0</v>
      </c>
      <c r="E135" s="1">
        <v>0</v>
      </c>
      <c r="F135" s="1">
        <v>0</v>
      </c>
      <c r="G135" s="1">
        <v>0</v>
      </c>
      <c r="H135" s="1">
        <v>0</v>
      </c>
      <c r="I135" s="1">
        <v>0</v>
      </c>
      <c r="J135" s="1">
        <v>0</v>
      </c>
      <c r="K135" s="1">
        <v>0</v>
      </c>
      <c r="L135" s="1">
        <v>0</v>
      </c>
      <c r="M135" s="1">
        <v>0</v>
      </c>
      <c r="N135" s="1">
        <v>0</v>
      </c>
      <c r="O135" s="1">
        <v>0</v>
      </c>
      <c r="P135" s="1">
        <v>0</v>
      </c>
      <c r="Q135" s="1">
        <v>0</v>
      </c>
      <c r="R135" s="1">
        <v>0</v>
      </c>
      <c r="S135" s="1">
        <v>0</v>
      </c>
      <c r="T135" s="1">
        <v>0</v>
      </c>
      <c r="U135" s="1">
        <v>0</v>
      </c>
      <c r="V135" s="1">
        <v>0</v>
      </c>
      <c r="W135" s="1">
        <v>0</v>
      </c>
      <c r="X135" s="1">
        <v>0</v>
      </c>
      <c r="Y135" s="1">
        <v>0</v>
      </c>
      <c r="Z135" s="1">
        <v>0</v>
      </c>
      <c r="AA135" s="1">
        <v>0</v>
      </c>
      <c r="AB135" s="1">
        <v>0</v>
      </c>
      <c r="AC135" s="1">
        <v>0</v>
      </c>
      <c r="AD135" s="1">
        <v>0</v>
      </c>
      <c r="AE135" s="1">
        <v>0</v>
      </c>
      <c r="AF135" s="1">
        <v>0</v>
      </c>
      <c r="AG135" s="1">
        <v>0</v>
      </c>
      <c r="AH135" s="1">
        <v>0</v>
      </c>
      <c r="AI135" s="1">
        <v>0</v>
      </c>
      <c r="AJ135" s="1">
        <v>0</v>
      </c>
      <c r="AK135" s="1">
        <v>0</v>
      </c>
      <c r="AL135" s="1">
        <v>0</v>
      </c>
      <c r="AM135" s="1">
        <v>0</v>
      </c>
      <c r="AN135" s="1">
        <v>0</v>
      </c>
      <c r="AO135" s="1">
        <v>0</v>
      </c>
      <c r="AP135" s="1">
        <v>0</v>
      </c>
      <c r="AQ135" s="1">
        <v>0</v>
      </c>
      <c r="AR135" s="1">
        <v>0</v>
      </c>
      <c r="AS135" s="1">
        <v>0</v>
      </c>
    </row>
    <row r="136" spans="1:45" x14ac:dyDescent="0.3">
      <c r="A136" s="1" t="s">
        <v>139</v>
      </c>
      <c r="B136" s="18" t="s">
        <v>131</v>
      </c>
      <c r="C136" s="1"/>
      <c r="D136" s="1">
        <v>0</v>
      </c>
      <c r="E136" s="1">
        <v>0</v>
      </c>
      <c r="F136" s="1">
        <v>0</v>
      </c>
      <c r="G136" s="1">
        <v>0</v>
      </c>
      <c r="H136" s="1">
        <v>0</v>
      </c>
      <c r="I136" s="1">
        <v>0</v>
      </c>
      <c r="J136" s="1">
        <v>0</v>
      </c>
      <c r="K136" s="1">
        <v>0</v>
      </c>
      <c r="L136" s="1">
        <v>0</v>
      </c>
      <c r="M136" s="1">
        <v>0</v>
      </c>
      <c r="N136" s="1">
        <v>0</v>
      </c>
      <c r="O136" s="1">
        <v>0</v>
      </c>
      <c r="P136" s="1">
        <v>0</v>
      </c>
      <c r="Q136" s="1">
        <v>0</v>
      </c>
      <c r="R136" s="1">
        <v>0</v>
      </c>
      <c r="S136" s="1">
        <v>0</v>
      </c>
      <c r="T136" s="1">
        <v>0</v>
      </c>
      <c r="U136" s="1">
        <v>0</v>
      </c>
      <c r="V136" s="1">
        <v>0</v>
      </c>
      <c r="W136" s="1">
        <v>0</v>
      </c>
      <c r="X136" s="1">
        <v>0</v>
      </c>
      <c r="Y136" s="1">
        <v>0</v>
      </c>
      <c r="Z136" s="1">
        <v>0</v>
      </c>
      <c r="AA136" s="1">
        <v>0</v>
      </c>
      <c r="AB136" s="1">
        <v>0</v>
      </c>
      <c r="AC136" s="1">
        <v>0</v>
      </c>
      <c r="AD136" s="1">
        <v>0</v>
      </c>
      <c r="AE136" s="1">
        <v>0</v>
      </c>
      <c r="AF136" s="1">
        <v>0</v>
      </c>
      <c r="AG136" s="1">
        <v>0</v>
      </c>
      <c r="AH136" s="1">
        <v>0</v>
      </c>
      <c r="AI136" s="1">
        <v>0</v>
      </c>
      <c r="AJ136" s="1">
        <v>0</v>
      </c>
      <c r="AK136" s="1">
        <v>0</v>
      </c>
      <c r="AL136" s="1">
        <v>0</v>
      </c>
      <c r="AM136" s="1">
        <v>0</v>
      </c>
      <c r="AN136" s="1">
        <v>0</v>
      </c>
      <c r="AO136" s="1">
        <v>0</v>
      </c>
      <c r="AP136" s="1">
        <v>0</v>
      </c>
      <c r="AQ136" s="1">
        <v>0</v>
      </c>
      <c r="AR136" s="1">
        <v>0</v>
      </c>
      <c r="AS136" s="1">
        <v>0</v>
      </c>
    </row>
    <row r="137" spans="1:45" x14ac:dyDescent="0.3">
      <c r="A137" s="1" t="s">
        <v>146</v>
      </c>
      <c r="B137" s="18" t="s">
        <v>131</v>
      </c>
      <c r="C137" s="1"/>
      <c r="D137" s="1">
        <v>0</v>
      </c>
      <c r="E137" s="1">
        <v>0</v>
      </c>
      <c r="F137" s="1">
        <v>0</v>
      </c>
      <c r="G137" s="1">
        <v>0</v>
      </c>
      <c r="H137" s="1">
        <v>0</v>
      </c>
      <c r="I137" s="1">
        <v>0</v>
      </c>
      <c r="J137" s="1">
        <v>0</v>
      </c>
      <c r="K137" s="1">
        <v>0</v>
      </c>
      <c r="L137" s="1">
        <v>0</v>
      </c>
      <c r="M137" s="1">
        <v>0</v>
      </c>
      <c r="N137" s="1">
        <v>0</v>
      </c>
      <c r="O137" s="1">
        <v>0</v>
      </c>
      <c r="P137" s="1">
        <v>0</v>
      </c>
      <c r="Q137" s="1">
        <v>0</v>
      </c>
      <c r="R137" s="1">
        <v>0</v>
      </c>
      <c r="S137" s="1">
        <v>0</v>
      </c>
      <c r="T137" s="1">
        <v>0</v>
      </c>
      <c r="U137" s="1">
        <v>0</v>
      </c>
      <c r="V137" s="1">
        <v>0</v>
      </c>
      <c r="W137" s="1">
        <v>0</v>
      </c>
      <c r="X137" s="1">
        <v>0</v>
      </c>
      <c r="Y137" s="1">
        <v>0</v>
      </c>
      <c r="Z137" s="1">
        <v>0</v>
      </c>
      <c r="AA137" s="1">
        <v>0</v>
      </c>
      <c r="AB137" s="1">
        <v>0</v>
      </c>
      <c r="AC137" s="1">
        <v>0</v>
      </c>
      <c r="AD137" s="1">
        <v>0</v>
      </c>
      <c r="AE137" s="1">
        <v>0</v>
      </c>
      <c r="AF137" s="1">
        <v>0</v>
      </c>
      <c r="AG137" s="1">
        <v>0</v>
      </c>
      <c r="AH137" s="1">
        <v>0</v>
      </c>
      <c r="AI137" s="1">
        <v>0</v>
      </c>
      <c r="AJ137" s="1">
        <v>0</v>
      </c>
      <c r="AK137" s="1">
        <v>0</v>
      </c>
      <c r="AL137" s="1">
        <v>0</v>
      </c>
      <c r="AM137" s="1">
        <v>0</v>
      </c>
      <c r="AN137" s="1">
        <v>0</v>
      </c>
      <c r="AO137" s="1">
        <v>0</v>
      </c>
      <c r="AP137" s="1">
        <v>0</v>
      </c>
      <c r="AQ137" s="1">
        <v>0</v>
      </c>
      <c r="AR137" s="1">
        <v>0</v>
      </c>
      <c r="AS137" s="1">
        <v>0</v>
      </c>
    </row>
    <row r="138" spans="1:45" x14ac:dyDescent="0.3">
      <c r="A138" s="1" t="s">
        <v>147</v>
      </c>
      <c r="B138" s="18" t="s">
        <v>131</v>
      </c>
      <c r="C138" s="1"/>
      <c r="D138" s="1">
        <v>0</v>
      </c>
      <c r="E138" s="1">
        <v>0</v>
      </c>
      <c r="F138" s="1">
        <v>0</v>
      </c>
      <c r="G138" s="1">
        <v>0</v>
      </c>
      <c r="H138" s="1">
        <v>0</v>
      </c>
      <c r="I138" s="1">
        <v>0</v>
      </c>
      <c r="J138" s="1">
        <v>0</v>
      </c>
      <c r="K138" s="1">
        <v>0</v>
      </c>
      <c r="L138" s="1">
        <v>0</v>
      </c>
      <c r="M138" s="1">
        <v>0</v>
      </c>
      <c r="N138" s="1">
        <v>0</v>
      </c>
      <c r="O138" s="1">
        <v>0</v>
      </c>
      <c r="P138" s="1">
        <v>0</v>
      </c>
      <c r="Q138" s="1">
        <v>0</v>
      </c>
      <c r="R138" s="1">
        <v>0</v>
      </c>
      <c r="S138" s="1">
        <v>0</v>
      </c>
      <c r="T138" s="1">
        <v>0</v>
      </c>
      <c r="U138" s="1">
        <v>0</v>
      </c>
      <c r="V138" s="1">
        <v>0</v>
      </c>
      <c r="W138" s="1">
        <v>0</v>
      </c>
      <c r="X138" s="1">
        <v>0</v>
      </c>
      <c r="Y138" s="1">
        <v>0</v>
      </c>
      <c r="Z138" s="1">
        <v>0</v>
      </c>
      <c r="AA138" s="1">
        <v>0</v>
      </c>
      <c r="AB138" s="1">
        <v>0</v>
      </c>
      <c r="AC138" s="1">
        <v>0</v>
      </c>
      <c r="AD138" s="1">
        <v>0</v>
      </c>
      <c r="AE138" s="1">
        <v>0</v>
      </c>
      <c r="AF138" s="1">
        <v>0</v>
      </c>
      <c r="AG138" s="1">
        <v>0</v>
      </c>
      <c r="AH138" s="1">
        <v>0</v>
      </c>
      <c r="AI138" s="1">
        <v>0</v>
      </c>
      <c r="AJ138" s="1">
        <v>0</v>
      </c>
      <c r="AK138" s="1">
        <v>0</v>
      </c>
      <c r="AL138" s="1">
        <v>0</v>
      </c>
      <c r="AM138" s="1">
        <v>0</v>
      </c>
      <c r="AN138" s="1">
        <v>0</v>
      </c>
      <c r="AO138" s="1">
        <v>0</v>
      </c>
      <c r="AP138" s="1">
        <v>0</v>
      </c>
      <c r="AQ138" s="1">
        <v>0</v>
      </c>
      <c r="AR138" s="1">
        <v>0</v>
      </c>
      <c r="AS138" s="1">
        <v>0</v>
      </c>
    </row>
    <row r="139" spans="1:45" x14ac:dyDescent="0.3">
      <c r="A139" s="1" t="s">
        <v>148</v>
      </c>
      <c r="B139" s="18" t="s">
        <v>131</v>
      </c>
      <c r="C139" s="1"/>
      <c r="D139" s="1">
        <v>0</v>
      </c>
      <c r="E139" s="1">
        <v>0</v>
      </c>
      <c r="F139" s="1">
        <v>0</v>
      </c>
      <c r="G139" s="1">
        <v>0</v>
      </c>
      <c r="H139" s="1">
        <v>0</v>
      </c>
      <c r="I139" s="1">
        <v>0</v>
      </c>
      <c r="J139" s="1">
        <v>0</v>
      </c>
      <c r="K139" s="1">
        <v>0</v>
      </c>
      <c r="L139" s="1">
        <v>0</v>
      </c>
      <c r="M139" s="1">
        <v>0</v>
      </c>
      <c r="N139" s="1">
        <v>0</v>
      </c>
      <c r="O139" s="1">
        <v>0</v>
      </c>
      <c r="P139" s="1">
        <v>0</v>
      </c>
      <c r="Q139" s="1">
        <v>0</v>
      </c>
      <c r="R139" s="1">
        <v>0</v>
      </c>
      <c r="S139" s="1">
        <v>0</v>
      </c>
      <c r="T139" s="1">
        <v>0</v>
      </c>
      <c r="U139" s="1">
        <v>0</v>
      </c>
      <c r="V139" s="1">
        <v>0</v>
      </c>
      <c r="W139" s="1">
        <v>0</v>
      </c>
      <c r="X139" s="1">
        <v>0</v>
      </c>
      <c r="Y139" s="1">
        <v>0</v>
      </c>
      <c r="Z139" s="1">
        <v>0</v>
      </c>
      <c r="AA139" s="1">
        <v>0</v>
      </c>
      <c r="AB139" s="1">
        <v>0</v>
      </c>
      <c r="AC139" s="1">
        <v>0</v>
      </c>
      <c r="AD139" s="1">
        <v>0</v>
      </c>
      <c r="AE139" s="1">
        <v>0</v>
      </c>
      <c r="AF139" s="1">
        <v>0</v>
      </c>
      <c r="AG139" s="1">
        <v>0</v>
      </c>
      <c r="AH139" s="1">
        <v>0</v>
      </c>
      <c r="AI139" s="1">
        <v>0</v>
      </c>
      <c r="AJ139" s="1">
        <v>0</v>
      </c>
      <c r="AK139" s="1">
        <v>0</v>
      </c>
      <c r="AL139" s="1">
        <v>0</v>
      </c>
      <c r="AM139" s="1">
        <v>0</v>
      </c>
      <c r="AN139" s="1">
        <v>0</v>
      </c>
      <c r="AO139" s="1">
        <v>0</v>
      </c>
      <c r="AP139" s="1">
        <v>0</v>
      </c>
      <c r="AQ139" s="1">
        <v>0</v>
      </c>
      <c r="AR139" s="1">
        <v>0</v>
      </c>
      <c r="AS139" s="1">
        <v>0</v>
      </c>
    </row>
    <row r="140" spans="1:45" x14ac:dyDescent="0.3">
      <c r="A140" s="1" t="s">
        <v>149</v>
      </c>
      <c r="B140" s="18" t="s">
        <v>131</v>
      </c>
      <c r="C140" s="1"/>
      <c r="D140" s="1">
        <v>0</v>
      </c>
      <c r="E140" s="1">
        <v>0</v>
      </c>
      <c r="F140" s="1">
        <v>0</v>
      </c>
      <c r="G140" s="1">
        <v>0</v>
      </c>
      <c r="H140" s="1">
        <v>0</v>
      </c>
      <c r="I140" s="1">
        <v>0</v>
      </c>
      <c r="J140" s="1">
        <v>0</v>
      </c>
      <c r="K140" s="1">
        <v>0</v>
      </c>
      <c r="L140" s="1">
        <v>0</v>
      </c>
      <c r="M140" s="1">
        <v>0</v>
      </c>
      <c r="N140" s="1">
        <v>0</v>
      </c>
      <c r="O140" s="1">
        <v>0</v>
      </c>
      <c r="P140" s="1">
        <v>0</v>
      </c>
      <c r="Q140" s="1">
        <v>0</v>
      </c>
      <c r="R140" s="1">
        <v>0</v>
      </c>
      <c r="S140" s="1">
        <v>0</v>
      </c>
      <c r="T140" s="1">
        <v>0</v>
      </c>
      <c r="U140" s="1">
        <v>0</v>
      </c>
      <c r="V140" s="1">
        <v>0</v>
      </c>
      <c r="W140" s="1">
        <v>0</v>
      </c>
      <c r="X140" s="1">
        <v>0</v>
      </c>
      <c r="Y140" s="1">
        <v>0</v>
      </c>
      <c r="Z140" s="1">
        <v>0</v>
      </c>
      <c r="AA140" s="1">
        <v>0</v>
      </c>
      <c r="AB140" s="1">
        <v>0</v>
      </c>
      <c r="AC140" s="1">
        <v>0</v>
      </c>
      <c r="AD140" s="1">
        <v>0</v>
      </c>
      <c r="AE140" s="1">
        <v>0</v>
      </c>
      <c r="AF140" s="1">
        <v>0</v>
      </c>
      <c r="AG140" s="1">
        <v>0</v>
      </c>
      <c r="AH140" s="1">
        <v>0</v>
      </c>
      <c r="AI140" s="1">
        <v>0</v>
      </c>
      <c r="AJ140" s="1">
        <v>0</v>
      </c>
      <c r="AK140" s="1">
        <v>0</v>
      </c>
      <c r="AL140" s="1">
        <v>0</v>
      </c>
      <c r="AM140" s="1">
        <v>0</v>
      </c>
      <c r="AN140" s="1">
        <v>0</v>
      </c>
      <c r="AO140" s="1">
        <v>0</v>
      </c>
      <c r="AP140" s="1">
        <v>0</v>
      </c>
      <c r="AQ140" s="1">
        <v>0</v>
      </c>
      <c r="AR140" s="1">
        <v>0</v>
      </c>
      <c r="AS140" s="1">
        <v>0</v>
      </c>
    </row>
    <row r="141" spans="1:45" x14ac:dyDescent="0.3">
      <c r="A141" s="1" t="s">
        <v>150</v>
      </c>
      <c r="B141" s="18" t="s">
        <v>131</v>
      </c>
      <c r="C141" s="1"/>
      <c r="D141" s="1">
        <v>0</v>
      </c>
      <c r="E141" s="1">
        <v>0</v>
      </c>
      <c r="F141" s="1">
        <v>0</v>
      </c>
      <c r="G141" s="1">
        <v>0</v>
      </c>
      <c r="H141" s="1">
        <v>0</v>
      </c>
      <c r="I141" s="1">
        <v>0</v>
      </c>
      <c r="J141" s="1">
        <v>0</v>
      </c>
      <c r="K141" s="1">
        <v>0</v>
      </c>
      <c r="L141" s="1">
        <v>0</v>
      </c>
      <c r="M141" s="1">
        <v>0</v>
      </c>
      <c r="N141" s="1">
        <v>0</v>
      </c>
      <c r="O141" s="1">
        <v>0</v>
      </c>
      <c r="P141" s="1">
        <v>0</v>
      </c>
      <c r="Q141" s="1">
        <v>0</v>
      </c>
      <c r="R141" s="1">
        <v>0</v>
      </c>
      <c r="S141" s="1">
        <v>0</v>
      </c>
      <c r="T141" s="1">
        <v>0</v>
      </c>
      <c r="U141" s="1">
        <v>0</v>
      </c>
      <c r="V141" s="1">
        <v>0</v>
      </c>
      <c r="W141" s="1">
        <v>0</v>
      </c>
      <c r="X141" s="1">
        <v>0</v>
      </c>
      <c r="Y141" s="1">
        <v>0</v>
      </c>
      <c r="Z141" s="1">
        <v>0</v>
      </c>
      <c r="AA141" s="1">
        <v>0</v>
      </c>
      <c r="AB141" s="1">
        <v>0</v>
      </c>
      <c r="AC141" s="1">
        <v>0</v>
      </c>
      <c r="AD141" s="1">
        <v>0</v>
      </c>
      <c r="AE141" s="1">
        <v>0</v>
      </c>
      <c r="AF141" s="1">
        <v>0</v>
      </c>
      <c r="AG141" s="1">
        <v>0</v>
      </c>
      <c r="AH141" s="1">
        <v>0</v>
      </c>
      <c r="AI141" s="1">
        <v>0</v>
      </c>
      <c r="AJ141" s="1">
        <v>0</v>
      </c>
      <c r="AK141" s="1">
        <v>0</v>
      </c>
      <c r="AL141" s="1">
        <v>0</v>
      </c>
      <c r="AM141" s="1">
        <v>0</v>
      </c>
      <c r="AN141" s="1">
        <v>0</v>
      </c>
      <c r="AO141" s="1">
        <v>0</v>
      </c>
      <c r="AP141" s="1">
        <v>0</v>
      </c>
      <c r="AQ141" s="1">
        <v>0</v>
      </c>
      <c r="AR141" s="1">
        <v>0</v>
      </c>
      <c r="AS141" s="1">
        <v>0</v>
      </c>
    </row>
    <row r="142" spans="1:45" x14ac:dyDescent="0.3">
      <c r="A142" s="1" t="s">
        <v>151</v>
      </c>
      <c r="B142" s="18" t="s">
        <v>131</v>
      </c>
      <c r="C142" s="1"/>
      <c r="D142" s="1">
        <v>0</v>
      </c>
      <c r="E142" s="1">
        <v>0</v>
      </c>
      <c r="F142" s="1">
        <v>0</v>
      </c>
      <c r="G142" s="1">
        <v>0</v>
      </c>
      <c r="H142" s="1">
        <v>0</v>
      </c>
      <c r="I142" s="1">
        <v>0</v>
      </c>
      <c r="J142" s="1">
        <v>0</v>
      </c>
      <c r="K142" s="1">
        <v>0</v>
      </c>
      <c r="L142" s="1">
        <v>0</v>
      </c>
      <c r="M142" s="1">
        <v>0</v>
      </c>
      <c r="N142" s="1">
        <v>0</v>
      </c>
      <c r="O142" s="1">
        <v>0</v>
      </c>
      <c r="P142" s="1">
        <v>0</v>
      </c>
      <c r="Q142" s="1">
        <v>0</v>
      </c>
      <c r="R142" s="1">
        <v>0</v>
      </c>
      <c r="S142" s="1">
        <v>0</v>
      </c>
      <c r="T142" s="1">
        <v>0</v>
      </c>
      <c r="U142" s="1">
        <v>0</v>
      </c>
      <c r="V142" s="1">
        <v>0</v>
      </c>
      <c r="W142" s="1">
        <v>0</v>
      </c>
      <c r="X142" s="1">
        <v>0</v>
      </c>
      <c r="Y142" s="1">
        <v>0</v>
      </c>
      <c r="Z142" s="1">
        <v>0</v>
      </c>
      <c r="AA142" s="1">
        <v>0</v>
      </c>
      <c r="AB142" s="1">
        <v>0</v>
      </c>
      <c r="AC142" s="1">
        <v>0</v>
      </c>
      <c r="AD142" s="1">
        <v>0</v>
      </c>
      <c r="AE142" s="1">
        <v>0</v>
      </c>
      <c r="AF142" s="1">
        <v>0</v>
      </c>
      <c r="AG142" s="1">
        <v>0</v>
      </c>
      <c r="AH142" s="1">
        <v>0</v>
      </c>
      <c r="AI142" s="1">
        <v>0</v>
      </c>
      <c r="AJ142" s="1">
        <v>0</v>
      </c>
      <c r="AK142" s="1">
        <v>0</v>
      </c>
      <c r="AL142" s="1">
        <v>0</v>
      </c>
      <c r="AM142" s="1">
        <v>0</v>
      </c>
      <c r="AN142" s="1">
        <v>0</v>
      </c>
      <c r="AO142" s="1">
        <v>0</v>
      </c>
      <c r="AP142" s="1">
        <v>0</v>
      </c>
      <c r="AQ142" s="1">
        <v>0</v>
      </c>
      <c r="AR142" s="1">
        <v>0</v>
      </c>
      <c r="AS142" s="1">
        <v>0</v>
      </c>
    </row>
    <row r="143" spans="1:45" x14ac:dyDescent="0.3">
      <c r="A143" s="1" t="s">
        <v>152</v>
      </c>
      <c r="B143" s="18" t="s">
        <v>131</v>
      </c>
      <c r="C143" s="1"/>
      <c r="D143" s="1">
        <v>0</v>
      </c>
      <c r="E143" s="1">
        <v>0</v>
      </c>
      <c r="F143" s="1">
        <v>0</v>
      </c>
      <c r="G143" s="1">
        <v>0</v>
      </c>
      <c r="H143" s="1">
        <v>0</v>
      </c>
      <c r="I143" s="1">
        <v>0</v>
      </c>
      <c r="J143" s="1">
        <v>0</v>
      </c>
      <c r="K143" s="1">
        <v>0</v>
      </c>
      <c r="L143" s="1">
        <v>0</v>
      </c>
      <c r="M143" s="1">
        <v>0</v>
      </c>
      <c r="N143" s="1">
        <v>0</v>
      </c>
      <c r="O143" s="1">
        <v>0</v>
      </c>
      <c r="P143" s="1">
        <v>0</v>
      </c>
      <c r="Q143" s="1">
        <v>0</v>
      </c>
      <c r="R143" s="1">
        <v>0</v>
      </c>
      <c r="S143" s="1">
        <v>0</v>
      </c>
      <c r="T143" s="1">
        <v>0</v>
      </c>
      <c r="U143" s="1">
        <v>0</v>
      </c>
      <c r="V143" s="1">
        <v>0</v>
      </c>
      <c r="W143" s="1">
        <v>0</v>
      </c>
      <c r="X143" s="1">
        <v>0</v>
      </c>
      <c r="Y143" s="1">
        <v>0</v>
      </c>
      <c r="Z143" s="1">
        <v>0</v>
      </c>
      <c r="AA143" s="1">
        <v>0</v>
      </c>
      <c r="AB143" s="1">
        <v>0</v>
      </c>
      <c r="AC143" s="1">
        <v>0</v>
      </c>
      <c r="AD143" s="1">
        <v>0</v>
      </c>
      <c r="AE143" s="1">
        <v>0</v>
      </c>
      <c r="AF143" s="1">
        <v>0</v>
      </c>
      <c r="AG143" s="1">
        <v>0</v>
      </c>
      <c r="AH143" s="1">
        <v>0</v>
      </c>
      <c r="AI143" s="1">
        <v>0</v>
      </c>
      <c r="AJ143" s="1">
        <v>0</v>
      </c>
      <c r="AK143" s="1">
        <v>0</v>
      </c>
      <c r="AL143" s="1">
        <v>0</v>
      </c>
      <c r="AM143" s="1">
        <v>0</v>
      </c>
      <c r="AN143" s="1">
        <v>0</v>
      </c>
      <c r="AO143" s="1">
        <v>0</v>
      </c>
      <c r="AP143" s="1">
        <v>0</v>
      </c>
      <c r="AQ143" s="1">
        <v>0</v>
      </c>
      <c r="AR143" s="1">
        <v>0</v>
      </c>
      <c r="AS143" s="1">
        <v>0</v>
      </c>
    </row>
    <row r="144" spans="1:45" x14ac:dyDescent="0.3">
      <c r="A144" s="1" t="s">
        <v>153</v>
      </c>
      <c r="B144" s="18" t="s">
        <v>131</v>
      </c>
      <c r="C144" s="1"/>
      <c r="D144" s="1">
        <v>0</v>
      </c>
      <c r="E144" s="1">
        <v>0</v>
      </c>
      <c r="F144" s="1">
        <v>0</v>
      </c>
      <c r="G144" s="1">
        <v>0</v>
      </c>
      <c r="H144" s="1">
        <v>0</v>
      </c>
      <c r="I144" s="1">
        <v>0</v>
      </c>
      <c r="J144" s="1">
        <v>0</v>
      </c>
      <c r="K144" s="1">
        <v>0</v>
      </c>
      <c r="L144" s="1">
        <v>0</v>
      </c>
      <c r="M144" s="1">
        <v>0</v>
      </c>
      <c r="N144" s="1">
        <v>0</v>
      </c>
      <c r="O144" s="1">
        <v>0</v>
      </c>
      <c r="P144" s="1">
        <v>0</v>
      </c>
      <c r="Q144" s="1">
        <v>0</v>
      </c>
      <c r="R144" s="1">
        <v>0</v>
      </c>
      <c r="S144" s="1">
        <v>0</v>
      </c>
      <c r="T144" s="1">
        <v>0</v>
      </c>
      <c r="U144" s="1">
        <v>0</v>
      </c>
      <c r="V144" s="1">
        <v>0</v>
      </c>
      <c r="W144" s="1">
        <v>0</v>
      </c>
      <c r="X144" s="1">
        <v>0</v>
      </c>
      <c r="Y144" s="1">
        <v>0</v>
      </c>
      <c r="Z144" s="1">
        <v>0</v>
      </c>
      <c r="AA144" s="1">
        <v>0</v>
      </c>
      <c r="AB144" s="1">
        <v>0</v>
      </c>
      <c r="AC144" s="1">
        <v>0</v>
      </c>
      <c r="AD144" s="1">
        <v>0</v>
      </c>
      <c r="AE144" s="1">
        <v>0</v>
      </c>
      <c r="AF144" s="1">
        <v>0</v>
      </c>
      <c r="AG144" s="1">
        <v>0</v>
      </c>
      <c r="AH144" s="1">
        <v>0</v>
      </c>
      <c r="AI144" s="1">
        <v>0</v>
      </c>
      <c r="AJ144" s="1">
        <v>0</v>
      </c>
      <c r="AK144" s="1">
        <v>0</v>
      </c>
      <c r="AL144" s="1">
        <v>0</v>
      </c>
      <c r="AM144" s="1">
        <v>0</v>
      </c>
      <c r="AN144" s="1">
        <v>0</v>
      </c>
      <c r="AO144" s="1">
        <v>0</v>
      </c>
      <c r="AP144" s="1">
        <v>0</v>
      </c>
      <c r="AQ144" s="1">
        <v>0</v>
      </c>
      <c r="AR144" s="1">
        <v>0</v>
      </c>
      <c r="AS144" s="1">
        <v>0</v>
      </c>
    </row>
    <row r="145" spans="1:45" x14ac:dyDescent="0.3">
      <c r="A145" s="1" t="s">
        <v>140</v>
      </c>
      <c r="B145" s="18" t="s">
        <v>131</v>
      </c>
      <c r="C145" s="1"/>
      <c r="D145" s="1">
        <v>0</v>
      </c>
      <c r="E145" s="1">
        <v>0</v>
      </c>
      <c r="F145" s="1">
        <v>0</v>
      </c>
      <c r="G145" s="1">
        <v>0</v>
      </c>
      <c r="H145" s="1">
        <v>0</v>
      </c>
      <c r="I145" s="1">
        <v>0</v>
      </c>
      <c r="J145" s="1">
        <v>0</v>
      </c>
      <c r="K145" s="1">
        <v>0</v>
      </c>
      <c r="L145" s="1">
        <v>0</v>
      </c>
      <c r="M145" s="1">
        <v>0</v>
      </c>
      <c r="N145" s="1">
        <v>0</v>
      </c>
      <c r="O145" s="1">
        <v>0</v>
      </c>
      <c r="P145" s="1">
        <v>0</v>
      </c>
      <c r="Q145" s="1">
        <v>0</v>
      </c>
      <c r="R145" s="1">
        <v>0</v>
      </c>
      <c r="S145" s="1">
        <v>0</v>
      </c>
      <c r="T145" s="1">
        <v>0</v>
      </c>
      <c r="U145" s="1">
        <v>0</v>
      </c>
      <c r="V145" s="1">
        <v>0</v>
      </c>
      <c r="W145" s="1">
        <v>0</v>
      </c>
      <c r="X145" s="1">
        <v>0</v>
      </c>
      <c r="Y145" s="1">
        <v>0</v>
      </c>
      <c r="Z145" s="1">
        <v>0</v>
      </c>
      <c r="AA145" s="1">
        <v>0</v>
      </c>
      <c r="AB145" s="1">
        <v>0</v>
      </c>
      <c r="AC145" s="1">
        <v>0</v>
      </c>
      <c r="AD145" s="1">
        <v>0</v>
      </c>
      <c r="AE145" s="1">
        <v>0</v>
      </c>
      <c r="AF145" s="1">
        <v>0</v>
      </c>
      <c r="AG145" s="1">
        <v>0</v>
      </c>
      <c r="AH145" s="1">
        <v>0</v>
      </c>
      <c r="AI145" s="1">
        <v>0</v>
      </c>
      <c r="AJ145" s="1">
        <v>0</v>
      </c>
      <c r="AK145" s="1">
        <v>0</v>
      </c>
      <c r="AL145" s="1">
        <v>0</v>
      </c>
      <c r="AM145" s="1">
        <v>0</v>
      </c>
      <c r="AN145" s="1">
        <v>0</v>
      </c>
      <c r="AO145" s="1">
        <v>0</v>
      </c>
      <c r="AP145" s="1">
        <v>0</v>
      </c>
      <c r="AQ145" s="1">
        <v>0</v>
      </c>
      <c r="AR145" s="1">
        <v>0</v>
      </c>
      <c r="AS145" s="1">
        <v>0</v>
      </c>
    </row>
    <row r="146" spans="1:45" x14ac:dyDescent="0.3">
      <c r="A146" s="1" t="s">
        <v>141</v>
      </c>
      <c r="B146" s="18" t="s">
        <v>131</v>
      </c>
      <c r="C146" s="1"/>
      <c r="D146" s="1">
        <v>0</v>
      </c>
      <c r="E146" s="1">
        <v>0</v>
      </c>
      <c r="F146" s="1">
        <v>0</v>
      </c>
      <c r="G146" s="1">
        <v>0</v>
      </c>
      <c r="H146" s="1">
        <v>0</v>
      </c>
      <c r="I146" s="1">
        <v>0</v>
      </c>
      <c r="J146" s="1">
        <v>0</v>
      </c>
      <c r="K146" s="1">
        <v>0</v>
      </c>
      <c r="L146" s="1">
        <v>0</v>
      </c>
      <c r="M146" s="1">
        <v>0</v>
      </c>
      <c r="N146" s="1">
        <v>0</v>
      </c>
      <c r="O146" s="1">
        <v>0</v>
      </c>
      <c r="P146" s="1">
        <v>0</v>
      </c>
      <c r="Q146" s="1">
        <v>0</v>
      </c>
      <c r="R146" s="1">
        <v>0</v>
      </c>
      <c r="S146" s="1">
        <v>0</v>
      </c>
      <c r="T146" s="1">
        <v>0</v>
      </c>
      <c r="U146" s="1">
        <v>0</v>
      </c>
      <c r="V146" s="1">
        <v>0</v>
      </c>
      <c r="W146" s="1">
        <v>0</v>
      </c>
      <c r="X146" s="1">
        <v>0</v>
      </c>
      <c r="Y146" s="1">
        <v>0</v>
      </c>
      <c r="Z146" s="1">
        <v>0</v>
      </c>
      <c r="AA146" s="1">
        <v>0</v>
      </c>
      <c r="AB146" s="1">
        <v>0</v>
      </c>
      <c r="AC146" s="1">
        <v>0</v>
      </c>
      <c r="AD146" s="1">
        <v>0</v>
      </c>
      <c r="AE146" s="1">
        <v>0</v>
      </c>
      <c r="AF146" s="1">
        <v>0</v>
      </c>
      <c r="AG146" s="1">
        <v>0</v>
      </c>
      <c r="AH146" s="1">
        <v>0</v>
      </c>
      <c r="AI146" s="1">
        <v>0</v>
      </c>
      <c r="AJ146" s="1">
        <v>0</v>
      </c>
      <c r="AK146" s="1">
        <v>0</v>
      </c>
      <c r="AL146" s="1">
        <v>0</v>
      </c>
      <c r="AM146" s="1">
        <v>0</v>
      </c>
      <c r="AN146" s="1">
        <v>0</v>
      </c>
      <c r="AO146" s="1">
        <v>0</v>
      </c>
      <c r="AP146" s="1">
        <v>0</v>
      </c>
      <c r="AQ146" s="1">
        <v>0</v>
      </c>
      <c r="AR146" s="1">
        <v>0</v>
      </c>
      <c r="AS146" s="1">
        <v>0</v>
      </c>
    </row>
    <row r="147" spans="1:45" x14ac:dyDescent="0.3">
      <c r="A147" s="1" t="s">
        <v>142</v>
      </c>
      <c r="B147" s="18" t="s">
        <v>131</v>
      </c>
      <c r="C147" s="1"/>
      <c r="D147" s="1">
        <v>0</v>
      </c>
      <c r="E147" s="1">
        <v>0</v>
      </c>
      <c r="F147" s="1">
        <v>0</v>
      </c>
      <c r="G147" s="1">
        <v>0</v>
      </c>
      <c r="H147" s="1">
        <v>0</v>
      </c>
      <c r="I147" s="1">
        <v>0</v>
      </c>
      <c r="J147" s="1">
        <v>0</v>
      </c>
      <c r="K147" s="1">
        <v>0</v>
      </c>
      <c r="L147" s="1">
        <v>0</v>
      </c>
      <c r="M147" s="1">
        <v>0</v>
      </c>
      <c r="N147" s="1">
        <v>0</v>
      </c>
      <c r="O147" s="1">
        <v>0</v>
      </c>
      <c r="P147" s="1">
        <v>0</v>
      </c>
      <c r="Q147" s="1">
        <v>0</v>
      </c>
      <c r="R147" s="1">
        <v>0</v>
      </c>
      <c r="S147" s="1">
        <v>0</v>
      </c>
      <c r="T147" s="1">
        <v>0</v>
      </c>
      <c r="U147" s="1">
        <v>0</v>
      </c>
      <c r="V147" s="1">
        <v>0</v>
      </c>
      <c r="W147" s="1">
        <v>0</v>
      </c>
      <c r="X147" s="1">
        <v>0</v>
      </c>
      <c r="Y147" s="1">
        <v>0</v>
      </c>
      <c r="Z147" s="1">
        <v>0</v>
      </c>
      <c r="AA147" s="1">
        <v>0</v>
      </c>
      <c r="AB147" s="1">
        <v>0</v>
      </c>
      <c r="AC147" s="1">
        <v>0</v>
      </c>
      <c r="AD147" s="1">
        <v>0</v>
      </c>
      <c r="AE147" s="1">
        <v>0</v>
      </c>
      <c r="AF147" s="1">
        <v>0</v>
      </c>
      <c r="AG147" s="1">
        <v>0</v>
      </c>
      <c r="AH147" s="1">
        <v>0</v>
      </c>
      <c r="AI147" s="1">
        <v>0</v>
      </c>
      <c r="AJ147" s="1">
        <v>0</v>
      </c>
      <c r="AK147" s="1">
        <v>0</v>
      </c>
      <c r="AL147" s="1">
        <v>0</v>
      </c>
      <c r="AM147" s="1">
        <v>0</v>
      </c>
      <c r="AN147" s="1">
        <v>0</v>
      </c>
      <c r="AO147" s="1">
        <v>0</v>
      </c>
      <c r="AP147" s="1">
        <v>0</v>
      </c>
      <c r="AQ147" s="1">
        <v>0</v>
      </c>
      <c r="AR147" s="1">
        <v>0</v>
      </c>
      <c r="AS147" s="1">
        <v>0</v>
      </c>
    </row>
    <row r="148" spans="1:45" x14ac:dyDescent="0.3">
      <c r="A148" s="1" t="s">
        <v>143</v>
      </c>
      <c r="B148" s="18" t="s">
        <v>131</v>
      </c>
      <c r="C148" s="1"/>
      <c r="D148" s="1">
        <v>0</v>
      </c>
      <c r="E148" s="1">
        <v>0</v>
      </c>
      <c r="F148" s="1">
        <v>0</v>
      </c>
      <c r="G148" s="1">
        <v>0</v>
      </c>
      <c r="H148" s="1">
        <v>0</v>
      </c>
      <c r="I148" s="1">
        <v>0</v>
      </c>
      <c r="J148" s="1">
        <v>0</v>
      </c>
      <c r="K148" s="1">
        <v>0</v>
      </c>
      <c r="L148" s="1">
        <v>0</v>
      </c>
      <c r="M148" s="1">
        <v>0</v>
      </c>
      <c r="N148" s="1">
        <v>0</v>
      </c>
      <c r="O148" s="1">
        <v>0</v>
      </c>
      <c r="P148" s="1">
        <v>0</v>
      </c>
      <c r="Q148" s="1">
        <v>0</v>
      </c>
      <c r="R148" s="1">
        <v>0</v>
      </c>
      <c r="S148" s="1">
        <v>0</v>
      </c>
      <c r="T148" s="1">
        <v>0</v>
      </c>
      <c r="U148" s="1">
        <v>0</v>
      </c>
      <c r="V148" s="1">
        <v>0</v>
      </c>
      <c r="W148" s="1">
        <v>0</v>
      </c>
      <c r="X148" s="1">
        <v>0</v>
      </c>
      <c r="Y148" s="1">
        <v>0</v>
      </c>
      <c r="Z148" s="1">
        <v>0</v>
      </c>
      <c r="AA148" s="1">
        <v>0</v>
      </c>
      <c r="AB148" s="1">
        <v>0</v>
      </c>
      <c r="AC148" s="1">
        <v>0</v>
      </c>
      <c r="AD148" s="1">
        <v>0</v>
      </c>
      <c r="AE148" s="1">
        <v>0</v>
      </c>
      <c r="AF148" s="1">
        <v>0</v>
      </c>
      <c r="AG148" s="1">
        <v>0</v>
      </c>
      <c r="AH148" s="1">
        <v>0</v>
      </c>
      <c r="AI148" s="1">
        <v>0</v>
      </c>
      <c r="AJ148" s="1">
        <v>0</v>
      </c>
      <c r="AK148" s="1">
        <v>0</v>
      </c>
      <c r="AL148" s="1">
        <v>0</v>
      </c>
      <c r="AM148" s="1">
        <v>0</v>
      </c>
      <c r="AN148" s="1">
        <v>0</v>
      </c>
      <c r="AO148" s="1">
        <v>0</v>
      </c>
      <c r="AP148" s="1">
        <v>0</v>
      </c>
      <c r="AQ148" s="1">
        <v>0</v>
      </c>
      <c r="AR148" s="1">
        <v>0</v>
      </c>
      <c r="AS148" s="1">
        <v>0</v>
      </c>
    </row>
    <row r="149" spans="1:45" x14ac:dyDescent="0.3">
      <c r="A149" s="1" t="s">
        <v>144</v>
      </c>
      <c r="B149" s="18" t="s">
        <v>131</v>
      </c>
      <c r="C149" s="1"/>
      <c r="D149" s="1">
        <v>0</v>
      </c>
      <c r="E149" s="1">
        <v>0</v>
      </c>
      <c r="F149" s="1">
        <v>0</v>
      </c>
      <c r="G149" s="1">
        <v>0</v>
      </c>
      <c r="H149" s="1">
        <v>0</v>
      </c>
      <c r="I149" s="1">
        <v>0</v>
      </c>
      <c r="J149" s="1">
        <v>0</v>
      </c>
      <c r="K149" s="1">
        <v>0</v>
      </c>
      <c r="L149" s="1">
        <v>0</v>
      </c>
      <c r="M149" s="1">
        <v>0</v>
      </c>
      <c r="N149" s="1">
        <v>0</v>
      </c>
      <c r="O149" s="1">
        <v>0</v>
      </c>
      <c r="P149" s="1">
        <v>0</v>
      </c>
      <c r="Q149" s="1">
        <v>0</v>
      </c>
      <c r="R149" s="1">
        <v>0</v>
      </c>
      <c r="S149" s="1">
        <v>0</v>
      </c>
      <c r="T149" s="1">
        <v>0</v>
      </c>
      <c r="U149" s="1">
        <v>0</v>
      </c>
      <c r="V149" s="1">
        <v>0</v>
      </c>
      <c r="W149" s="1">
        <v>0</v>
      </c>
      <c r="X149" s="1">
        <v>0</v>
      </c>
      <c r="Y149" s="1">
        <v>0</v>
      </c>
      <c r="Z149" s="1">
        <v>0</v>
      </c>
      <c r="AA149" s="1">
        <v>0</v>
      </c>
      <c r="AB149" s="1">
        <v>0</v>
      </c>
      <c r="AC149" s="1">
        <v>0</v>
      </c>
      <c r="AD149" s="1">
        <v>0</v>
      </c>
      <c r="AE149" s="1">
        <v>0</v>
      </c>
      <c r="AF149" s="1">
        <v>0</v>
      </c>
      <c r="AG149" s="1">
        <v>0</v>
      </c>
      <c r="AH149" s="1">
        <v>0</v>
      </c>
      <c r="AI149" s="1">
        <v>0</v>
      </c>
      <c r="AJ149" s="1">
        <v>0</v>
      </c>
      <c r="AK149" s="1">
        <v>0</v>
      </c>
      <c r="AL149" s="1">
        <v>0</v>
      </c>
      <c r="AM149" s="1">
        <v>0</v>
      </c>
      <c r="AN149" s="1">
        <v>0</v>
      </c>
      <c r="AO149" s="1">
        <v>0</v>
      </c>
      <c r="AP149" s="1">
        <v>0</v>
      </c>
      <c r="AQ149" s="1">
        <v>0</v>
      </c>
      <c r="AR149" s="1">
        <v>0</v>
      </c>
      <c r="AS149" s="1">
        <v>0</v>
      </c>
    </row>
    <row r="150" spans="1:45" x14ac:dyDescent="0.3">
      <c r="A150" s="1" t="s">
        <v>145</v>
      </c>
      <c r="B150" s="18" t="s">
        <v>131</v>
      </c>
      <c r="C150" s="1"/>
      <c r="D150" s="1">
        <v>0</v>
      </c>
      <c r="E150" s="1">
        <v>0</v>
      </c>
      <c r="F150" s="1">
        <v>0</v>
      </c>
      <c r="G150" s="1">
        <v>0</v>
      </c>
      <c r="H150" s="1">
        <v>0</v>
      </c>
      <c r="I150" s="1">
        <v>0</v>
      </c>
      <c r="J150" s="1">
        <v>0</v>
      </c>
      <c r="K150" s="1">
        <v>0</v>
      </c>
      <c r="L150" s="1">
        <v>0</v>
      </c>
      <c r="M150" s="1">
        <v>0</v>
      </c>
      <c r="N150" s="1">
        <v>0</v>
      </c>
      <c r="O150" s="1">
        <v>0</v>
      </c>
      <c r="P150" s="1">
        <v>0</v>
      </c>
      <c r="Q150" s="1">
        <v>0</v>
      </c>
      <c r="R150" s="1">
        <v>0</v>
      </c>
      <c r="S150" s="1">
        <v>0</v>
      </c>
      <c r="T150" s="1">
        <v>0</v>
      </c>
      <c r="U150" s="1">
        <v>0</v>
      </c>
      <c r="V150" s="1">
        <v>0</v>
      </c>
      <c r="W150" s="1">
        <v>0</v>
      </c>
      <c r="X150" s="1">
        <v>0</v>
      </c>
      <c r="Y150" s="1">
        <v>0</v>
      </c>
      <c r="Z150" s="1">
        <v>0</v>
      </c>
      <c r="AA150" s="1">
        <v>0</v>
      </c>
      <c r="AB150" s="1">
        <v>0</v>
      </c>
      <c r="AC150" s="1">
        <v>0</v>
      </c>
      <c r="AD150" s="1">
        <v>0</v>
      </c>
      <c r="AE150" s="1">
        <v>0</v>
      </c>
      <c r="AF150" s="1">
        <v>0</v>
      </c>
      <c r="AG150" s="1">
        <v>0</v>
      </c>
      <c r="AH150" s="1">
        <v>0</v>
      </c>
      <c r="AI150" s="1">
        <v>0</v>
      </c>
      <c r="AJ150" s="1">
        <v>0</v>
      </c>
      <c r="AK150" s="1">
        <v>0</v>
      </c>
      <c r="AL150" s="1">
        <v>0</v>
      </c>
      <c r="AM150" s="1">
        <v>0</v>
      </c>
      <c r="AN150" s="1">
        <v>0</v>
      </c>
      <c r="AO150" s="1">
        <v>0</v>
      </c>
      <c r="AP150" s="1">
        <v>0</v>
      </c>
      <c r="AQ150" s="1">
        <v>0</v>
      </c>
      <c r="AR150" s="1">
        <v>0</v>
      </c>
      <c r="AS150" s="1">
        <v>0</v>
      </c>
    </row>
    <row r="151" spans="1:45" x14ac:dyDescent="0.3">
      <c r="A151" s="5" t="s">
        <v>255</v>
      </c>
      <c r="B151" s="1"/>
      <c r="C151" s="5">
        <f>SUM(C128:C150)</f>
        <v>0</v>
      </c>
      <c r="D151" s="5">
        <f t="shared" ref="D151:AS151" si="7">SUM(D128:D150)</f>
        <v>0</v>
      </c>
      <c r="E151" s="5">
        <f t="shared" si="7"/>
        <v>0</v>
      </c>
      <c r="F151" s="5">
        <f t="shared" si="7"/>
        <v>0</v>
      </c>
      <c r="G151" s="5">
        <f t="shared" si="7"/>
        <v>0</v>
      </c>
      <c r="H151" s="5">
        <f t="shared" si="7"/>
        <v>0</v>
      </c>
      <c r="I151" s="5">
        <f t="shared" si="7"/>
        <v>0</v>
      </c>
      <c r="J151" s="5">
        <f t="shared" si="7"/>
        <v>0</v>
      </c>
      <c r="K151" s="5">
        <f t="shared" si="7"/>
        <v>0</v>
      </c>
      <c r="L151" s="5">
        <f t="shared" si="7"/>
        <v>0</v>
      </c>
      <c r="M151" s="5">
        <f t="shared" si="7"/>
        <v>0</v>
      </c>
      <c r="N151" s="5">
        <f t="shared" si="7"/>
        <v>0</v>
      </c>
      <c r="O151" s="5">
        <f t="shared" si="7"/>
        <v>0</v>
      </c>
      <c r="P151" s="5">
        <f t="shared" si="7"/>
        <v>0</v>
      </c>
      <c r="Q151" s="5">
        <f t="shared" si="7"/>
        <v>0</v>
      </c>
      <c r="R151" s="5">
        <f t="shared" si="7"/>
        <v>0</v>
      </c>
      <c r="S151" s="5">
        <f t="shared" si="7"/>
        <v>0.17699999999999999</v>
      </c>
      <c r="T151" s="5">
        <f t="shared" si="7"/>
        <v>0.17699999999999999</v>
      </c>
      <c r="U151" s="5">
        <f t="shared" si="7"/>
        <v>0.17699999999999999</v>
      </c>
      <c r="V151" s="5">
        <f t="shared" si="7"/>
        <v>0.11700000000000001</v>
      </c>
      <c r="W151" s="5">
        <f t="shared" si="7"/>
        <v>0.11700000000000001</v>
      </c>
      <c r="X151" s="5">
        <f t="shared" si="7"/>
        <v>0.11700000000000001</v>
      </c>
      <c r="Y151" s="5">
        <f t="shared" si="7"/>
        <v>0.11700000000000001</v>
      </c>
      <c r="Z151" s="5">
        <f t="shared" si="7"/>
        <v>0.11700000000000001</v>
      </c>
      <c r="AA151" s="5">
        <f t="shared" si="7"/>
        <v>0.11700000000000001</v>
      </c>
      <c r="AB151" s="5">
        <f t="shared" si="7"/>
        <v>0.11700000000000001</v>
      </c>
      <c r="AC151" s="5">
        <f t="shared" si="7"/>
        <v>0.11700000000000001</v>
      </c>
      <c r="AD151" s="5">
        <f t="shared" si="7"/>
        <v>0.11700000000000001</v>
      </c>
      <c r="AE151" s="5">
        <f t="shared" si="7"/>
        <v>0.11700000000000001</v>
      </c>
      <c r="AF151" s="5">
        <f t="shared" si="7"/>
        <v>6.7169999999999996</v>
      </c>
      <c r="AG151" s="5">
        <f t="shared" si="7"/>
        <v>6.7169999999999996</v>
      </c>
      <c r="AH151" s="5">
        <f t="shared" si="7"/>
        <v>15.92</v>
      </c>
      <c r="AI151" s="5">
        <f t="shared" si="7"/>
        <v>15.92</v>
      </c>
      <c r="AJ151" s="5">
        <f t="shared" si="7"/>
        <v>15.92</v>
      </c>
      <c r="AK151" s="5">
        <f t="shared" si="7"/>
        <v>15.92</v>
      </c>
      <c r="AL151" s="5">
        <f t="shared" si="7"/>
        <v>15.92</v>
      </c>
      <c r="AM151" s="5">
        <f t="shared" si="7"/>
        <v>15.92</v>
      </c>
      <c r="AN151" s="5">
        <f t="shared" si="7"/>
        <v>15.92</v>
      </c>
      <c r="AO151" s="5">
        <f t="shared" si="7"/>
        <v>15.92</v>
      </c>
      <c r="AP151" s="5">
        <f t="shared" si="7"/>
        <v>15.92</v>
      </c>
      <c r="AQ151" s="5">
        <f t="shared" si="7"/>
        <v>15.92</v>
      </c>
      <c r="AR151" s="5">
        <f t="shared" si="7"/>
        <v>15.92</v>
      </c>
      <c r="AS151" s="5">
        <f t="shared" si="7"/>
        <v>15.92</v>
      </c>
    </row>
    <row r="152" spans="1:45" x14ac:dyDescent="0.3">
      <c r="A152" s="1" t="s">
        <v>155</v>
      </c>
      <c r="B152" s="1" t="s">
        <v>156</v>
      </c>
      <c r="C152" s="1"/>
      <c r="D152" s="1">
        <v>0</v>
      </c>
      <c r="E152" s="1">
        <v>0</v>
      </c>
      <c r="F152" s="1">
        <v>0</v>
      </c>
      <c r="G152" s="1">
        <v>0</v>
      </c>
      <c r="H152" s="1">
        <v>0</v>
      </c>
      <c r="I152" s="1">
        <v>0</v>
      </c>
      <c r="J152" s="1">
        <v>0</v>
      </c>
      <c r="K152" s="1">
        <v>0</v>
      </c>
      <c r="L152" s="1">
        <v>0</v>
      </c>
      <c r="M152" s="1">
        <v>0</v>
      </c>
      <c r="N152" s="1">
        <v>0</v>
      </c>
      <c r="O152" s="1">
        <v>0</v>
      </c>
      <c r="P152" s="1">
        <v>0</v>
      </c>
      <c r="Q152" s="1">
        <v>0</v>
      </c>
      <c r="R152" s="1">
        <v>0</v>
      </c>
      <c r="S152" s="1">
        <v>0</v>
      </c>
      <c r="T152" s="1">
        <v>0</v>
      </c>
      <c r="U152" s="1">
        <v>0</v>
      </c>
      <c r="V152" s="1">
        <v>0</v>
      </c>
      <c r="W152" s="1">
        <v>0</v>
      </c>
      <c r="X152" s="1">
        <v>0</v>
      </c>
      <c r="Y152" s="1">
        <v>0</v>
      </c>
      <c r="Z152" s="1">
        <v>0</v>
      </c>
      <c r="AA152" s="1">
        <v>0</v>
      </c>
      <c r="AB152" s="1">
        <v>0</v>
      </c>
      <c r="AC152" s="1">
        <v>0</v>
      </c>
      <c r="AD152" s="1">
        <v>0</v>
      </c>
      <c r="AE152" s="1">
        <v>0</v>
      </c>
      <c r="AF152" s="1">
        <v>0</v>
      </c>
      <c r="AG152" s="1">
        <v>0</v>
      </c>
      <c r="AH152" s="1">
        <v>0</v>
      </c>
      <c r="AI152" s="1">
        <v>0</v>
      </c>
      <c r="AJ152" s="1">
        <v>0</v>
      </c>
      <c r="AK152" s="1">
        <v>0</v>
      </c>
      <c r="AL152" s="1">
        <v>0</v>
      </c>
      <c r="AM152" s="1">
        <v>0</v>
      </c>
      <c r="AN152" s="1">
        <v>0</v>
      </c>
      <c r="AO152" s="1">
        <v>0</v>
      </c>
      <c r="AP152" s="1">
        <v>0</v>
      </c>
      <c r="AQ152" s="1">
        <v>0</v>
      </c>
      <c r="AR152" s="1">
        <v>0</v>
      </c>
      <c r="AS152" s="1">
        <v>0</v>
      </c>
    </row>
    <row r="153" spans="1:45" x14ac:dyDescent="0.3">
      <c r="A153" s="1" t="s">
        <v>157</v>
      </c>
      <c r="B153" s="1" t="s">
        <v>156</v>
      </c>
      <c r="C153" s="1"/>
      <c r="D153" s="1">
        <v>0</v>
      </c>
      <c r="E153" s="1">
        <v>0</v>
      </c>
      <c r="F153" s="1">
        <v>0</v>
      </c>
      <c r="G153" s="1">
        <v>0</v>
      </c>
      <c r="H153" s="1">
        <v>0</v>
      </c>
      <c r="I153" s="1">
        <v>0</v>
      </c>
      <c r="J153" s="1">
        <v>0</v>
      </c>
      <c r="K153" s="1">
        <v>0</v>
      </c>
      <c r="L153" s="1">
        <v>0</v>
      </c>
      <c r="M153" s="1">
        <v>0</v>
      </c>
      <c r="N153" s="1">
        <v>0</v>
      </c>
      <c r="O153" s="1">
        <v>0</v>
      </c>
      <c r="P153" s="1">
        <v>0</v>
      </c>
      <c r="Q153" s="1">
        <v>0</v>
      </c>
      <c r="R153" s="1">
        <v>0</v>
      </c>
      <c r="S153" s="1">
        <v>0</v>
      </c>
      <c r="T153" s="1">
        <v>0</v>
      </c>
      <c r="U153" s="1">
        <v>0</v>
      </c>
      <c r="V153" s="1">
        <v>0</v>
      </c>
      <c r="W153" s="1">
        <v>0</v>
      </c>
      <c r="X153" s="1">
        <v>0</v>
      </c>
      <c r="Y153" s="1">
        <v>0</v>
      </c>
      <c r="Z153" s="1">
        <v>0</v>
      </c>
      <c r="AA153" s="1">
        <v>0</v>
      </c>
      <c r="AB153" s="1">
        <v>0</v>
      </c>
      <c r="AC153" s="1">
        <v>0</v>
      </c>
      <c r="AD153" s="1">
        <v>0</v>
      </c>
      <c r="AE153" s="1">
        <v>0</v>
      </c>
      <c r="AF153" s="1">
        <v>0</v>
      </c>
      <c r="AG153" s="1">
        <v>0</v>
      </c>
      <c r="AH153" s="1">
        <v>0</v>
      </c>
      <c r="AI153" s="1">
        <v>0</v>
      </c>
      <c r="AJ153" s="1">
        <v>0</v>
      </c>
      <c r="AK153" s="1">
        <v>0</v>
      </c>
      <c r="AL153" s="1">
        <v>0</v>
      </c>
      <c r="AM153" s="1">
        <v>0</v>
      </c>
      <c r="AN153" s="1">
        <v>0</v>
      </c>
      <c r="AO153" s="1">
        <v>0</v>
      </c>
      <c r="AP153" s="1">
        <v>0</v>
      </c>
      <c r="AQ153" s="1">
        <v>0</v>
      </c>
      <c r="AR153" s="1">
        <v>0</v>
      </c>
      <c r="AS153" s="1">
        <v>0</v>
      </c>
    </row>
    <row r="154" spans="1:45" x14ac:dyDescent="0.3">
      <c r="A154" s="1" t="s">
        <v>158</v>
      </c>
      <c r="B154" s="1" t="s">
        <v>156</v>
      </c>
      <c r="C154" s="1"/>
      <c r="D154" s="1">
        <v>0</v>
      </c>
      <c r="E154" s="1">
        <v>0</v>
      </c>
      <c r="F154" s="1">
        <v>0</v>
      </c>
      <c r="G154" s="1">
        <v>0</v>
      </c>
      <c r="H154" s="1">
        <v>0</v>
      </c>
      <c r="I154" s="1">
        <v>0</v>
      </c>
      <c r="J154" s="1">
        <v>0</v>
      </c>
      <c r="K154" s="1">
        <v>0</v>
      </c>
      <c r="L154" s="1">
        <v>0</v>
      </c>
      <c r="M154" s="1">
        <v>0</v>
      </c>
      <c r="N154" s="1">
        <v>0</v>
      </c>
      <c r="O154" s="1">
        <v>0</v>
      </c>
      <c r="P154" s="1">
        <v>0</v>
      </c>
      <c r="Q154" s="1">
        <v>0</v>
      </c>
      <c r="R154" s="1">
        <v>0</v>
      </c>
      <c r="S154" s="1">
        <v>0</v>
      </c>
      <c r="T154" s="1">
        <v>0</v>
      </c>
      <c r="U154" s="1">
        <v>0</v>
      </c>
      <c r="V154" s="1">
        <v>0</v>
      </c>
      <c r="W154" s="1">
        <v>0</v>
      </c>
      <c r="X154" s="1">
        <v>0</v>
      </c>
      <c r="Y154" s="1">
        <v>0</v>
      </c>
      <c r="Z154" s="1">
        <v>0</v>
      </c>
      <c r="AA154" s="1">
        <v>0</v>
      </c>
      <c r="AB154" s="7">
        <v>0.3</v>
      </c>
      <c r="AC154" s="1">
        <v>0.3</v>
      </c>
      <c r="AD154" s="1">
        <v>0.3</v>
      </c>
      <c r="AE154" s="1">
        <v>0.3</v>
      </c>
      <c r="AF154" s="1">
        <v>0.3</v>
      </c>
      <c r="AG154" s="1">
        <v>0.3</v>
      </c>
      <c r="AH154" s="1">
        <v>0.3</v>
      </c>
      <c r="AI154" s="1">
        <v>3</v>
      </c>
      <c r="AJ154" s="1">
        <v>3</v>
      </c>
      <c r="AK154" s="1">
        <v>3</v>
      </c>
      <c r="AL154" s="1">
        <v>3</v>
      </c>
      <c r="AM154" s="1">
        <v>3</v>
      </c>
      <c r="AN154" s="1">
        <v>3</v>
      </c>
      <c r="AO154" s="1">
        <v>3</v>
      </c>
      <c r="AP154" s="1">
        <v>3</v>
      </c>
      <c r="AQ154" s="1">
        <v>3</v>
      </c>
      <c r="AR154" s="1">
        <v>3</v>
      </c>
      <c r="AS154" s="1">
        <v>3</v>
      </c>
    </row>
    <row r="155" spans="1:45" x14ac:dyDescent="0.3">
      <c r="A155" s="1" t="s">
        <v>159</v>
      </c>
      <c r="B155" s="1" t="s">
        <v>156</v>
      </c>
      <c r="C155" s="1"/>
      <c r="D155" s="1">
        <v>0</v>
      </c>
      <c r="E155" s="1">
        <v>0</v>
      </c>
      <c r="F155" s="1">
        <v>0</v>
      </c>
      <c r="G155" s="1">
        <v>0</v>
      </c>
      <c r="H155" s="1">
        <v>0</v>
      </c>
      <c r="I155" s="1">
        <v>0</v>
      </c>
      <c r="J155" s="1">
        <v>0</v>
      </c>
      <c r="K155" s="1">
        <v>0</v>
      </c>
      <c r="L155" s="1">
        <v>0</v>
      </c>
      <c r="M155" s="1">
        <v>0</v>
      </c>
      <c r="N155" s="1">
        <v>0</v>
      </c>
      <c r="O155" s="1">
        <v>0</v>
      </c>
      <c r="P155" s="1">
        <v>0</v>
      </c>
      <c r="Q155" s="1">
        <v>0</v>
      </c>
      <c r="R155" s="1">
        <v>0</v>
      </c>
      <c r="S155" s="1">
        <v>0</v>
      </c>
      <c r="T155" s="1">
        <v>0</v>
      </c>
      <c r="U155" s="1">
        <v>0</v>
      </c>
      <c r="V155" s="1">
        <v>0</v>
      </c>
      <c r="W155" s="1">
        <v>0</v>
      </c>
      <c r="X155" s="1">
        <v>0</v>
      </c>
      <c r="Y155" s="1">
        <v>0</v>
      </c>
      <c r="Z155" s="1">
        <v>0</v>
      </c>
      <c r="AA155" s="1">
        <v>0</v>
      </c>
      <c r="AB155" s="1">
        <v>0</v>
      </c>
      <c r="AC155" s="1">
        <v>0</v>
      </c>
      <c r="AD155" s="7">
        <v>1.9E-2</v>
      </c>
      <c r="AE155" s="1">
        <v>1.9E-2</v>
      </c>
      <c r="AF155" s="1">
        <v>1.9E-2</v>
      </c>
      <c r="AG155" s="1">
        <v>1.9E-2</v>
      </c>
      <c r="AH155" s="1">
        <v>1.9E-2</v>
      </c>
      <c r="AI155" s="1">
        <v>1.9E-2</v>
      </c>
      <c r="AJ155" s="1">
        <v>1.9E-2</v>
      </c>
      <c r="AK155" s="1">
        <v>1.9E-2</v>
      </c>
      <c r="AL155" s="1">
        <v>1.9E-2</v>
      </c>
      <c r="AM155" s="1">
        <v>1.9E-2</v>
      </c>
      <c r="AN155" s="1">
        <v>1.9E-2</v>
      </c>
      <c r="AO155" s="1">
        <v>1.9E-2</v>
      </c>
      <c r="AP155" s="1">
        <v>1.9E-2</v>
      </c>
      <c r="AQ155" s="1">
        <v>1.9E-2</v>
      </c>
      <c r="AR155" s="1">
        <v>1.9E-2</v>
      </c>
      <c r="AS155" s="1">
        <v>1.9E-2</v>
      </c>
    </row>
    <row r="156" spans="1:45" x14ac:dyDescent="0.3">
      <c r="A156" s="1" t="s">
        <v>160</v>
      </c>
      <c r="B156" s="1" t="s">
        <v>156</v>
      </c>
      <c r="C156" s="1"/>
      <c r="D156" s="1">
        <v>0</v>
      </c>
      <c r="E156" s="1">
        <v>0</v>
      </c>
      <c r="F156" s="1">
        <v>0</v>
      </c>
      <c r="G156" s="1">
        <v>0</v>
      </c>
      <c r="H156" s="1">
        <v>0</v>
      </c>
      <c r="I156" s="1">
        <v>0</v>
      </c>
      <c r="J156" s="1">
        <v>0</v>
      </c>
      <c r="K156" s="1">
        <v>0</v>
      </c>
      <c r="L156" s="1">
        <v>0</v>
      </c>
      <c r="M156" s="1">
        <v>0</v>
      </c>
      <c r="N156" s="1">
        <v>0</v>
      </c>
      <c r="O156" s="1">
        <v>0</v>
      </c>
      <c r="P156" s="1">
        <v>0</v>
      </c>
      <c r="Q156" s="1">
        <v>0</v>
      </c>
      <c r="R156" s="1">
        <v>0</v>
      </c>
      <c r="S156" s="1">
        <v>0</v>
      </c>
      <c r="T156" s="1">
        <v>0</v>
      </c>
      <c r="U156" s="1">
        <v>0</v>
      </c>
      <c r="V156" s="1">
        <v>0</v>
      </c>
      <c r="W156" s="1">
        <v>0</v>
      </c>
      <c r="X156" s="1">
        <v>0</v>
      </c>
      <c r="Y156" s="1">
        <v>0</v>
      </c>
      <c r="Z156" s="1">
        <v>0</v>
      </c>
      <c r="AA156" s="1">
        <v>0</v>
      </c>
      <c r="AB156" s="7">
        <v>1</v>
      </c>
      <c r="AC156" s="1">
        <v>1</v>
      </c>
      <c r="AD156" s="1">
        <v>1</v>
      </c>
      <c r="AE156" s="1">
        <v>1</v>
      </c>
      <c r="AF156" s="1">
        <v>1</v>
      </c>
      <c r="AG156" s="1">
        <v>1</v>
      </c>
      <c r="AH156" s="1">
        <v>1</v>
      </c>
      <c r="AI156" s="7">
        <v>5</v>
      </c>
      <c r="AJ156" s="1">
        <v>5</v>
      </c>
      <c r="AK156" s="1">
        <v>5</v>
      </c>
      <c r="AL156" s="1">
        <v>5</v>
      </c>
      <c r="AM156" s="1">
        <v>5</v>
      </c>
      <c r="AN156" s="1">
        <v>5</v>
      </c>
      <c r="AO156" s="1">
        <v>5</v>
      </c>
      <c r="AP156" s="1">
        <v>5</v>
      </c>
      <c r="AQ156" s="1">
        <v>5</v>
      </c>
      <c r="AR156" s="1">
        <v>5</v>
      </c>
      <c r="AS156" s="1">
        <v>5</v>
      </c>
    </row>
    <row r="157" spans="1:45" x14ac:dyDescent="0.3">
      <c r="A157" s="1" t="s">
        <v>161</v>
      </c>
      <c r="B157" s="1" t="s">
        <v>156</v>
      </c>
      <c r="C157" s="1"/>
      <c r="D157" s="1">
        <v>0</v>
      </c>
      <c r="E157" s="1">
        <v>0</v>
      </c>
      <c r="F157" s="1">
        <v>0</v>
      </c>
      <c r="G157" s="1">
        <v>0</v>
      </c>
      <c r="H157" s="1">
        <v>0</v>
      </c>
      <c r="I157" s="1">
        <v>0</v>
      </c>
      <c r="J157" s="1">
        <v>0</v>
      </c>
      <c r="K157" s="1">
        <v>0</v>
      </c>
      <c r="L157" s="1">
        <v>0</v>
      </c>
      <c r="M157" s="1">
        <v>0</v>
      </c>
      <c r="N157" s="1">
        <v>0</v>
      </c>
      <c r="O157" s="1">
        <v>0</v>
      </c>
      <c r="P157" s="1">
        <v>0</v>
      </c>
      <c r="Q157" s="1">
        <v>0</v>
      </c>
      <c r="R157" s="1">
        <v>0</v>
      </c>
      <c r="S157" s="1">
        <v>0</v>
      </c>
      <c r="T157" s="1">
        <v>0</v>
      </c>
      <c r="U157" s="1">
        <v>0</v>
      </c>
      <c r="V157" s="1">
        <v>0</v>
      </c>
      <c r="W157" s="1">
        <v>0</v>
      </c>
      <c r="X157" s="1">
        <v>0</v>
      </c>
      <c r="Y157" s="1">
        <v>0</v>
      </c>
      <c r="Z157" s="1">
        <v>0</v>
      </c>
      <c r="AA157" s="1">
        <v>0</v>
      </c>
      <c r="AB157" s="1">
        <v>0</v>
      </c>
      <c r="AC157" s="1">
        <v>0</v>
      </c>
      <c r="AD157" s="1">
        <v>0</v>
      </c>
      <c r="AE157" s="1">
        <v>0</v>
      </c>
      <c r="AF157" s="1">
        <v>0</v>
      </c>
      <c r="AG157" s="1">
        <v>0</v>
      </c>
      <c r="AH157" s="1">
        <v>0</v>
      </c>
      <c r="AI157" s="1">
        <v>0</v>
      </c>
      <c r="AJ157" s="1">
        <v>0</v>
      </c>
      <c r="AK157" s="1">
        <v>0</v>
      </c>
      <c r="AL157" s="1">
        <v>0</v>
      </c>
      <c r="AM157" s="1">
        <v>0</v>
      </c>
      <c r="AN157" s="1">
        <v>0</v>
      </c>
      <c r="AO157" s="1">
        <v>0</v>
      </c>
      <c r="AP157" s="1">
        <v>0</v>
      </c>
      <c r="AQ157" s="7">
        <v>0.5</v>
      </c>
      <c r="AR157" s="1">
        <v>0.5</v>
      </c>
      <c r="AS157" s="1">
        <v>0.5</v>
      </c>
    </row>
    <row r="158" spans="1:45" x14ac:dyDescent="0.3">
      <c r="A158" s="1" t="s">
        <v>162</v>
      </c>
      <c r="B158" s="1" t="s">
        <v>156</v>
      </c>
      <c r="C158" s="1"/>
      <c r="D158" s="1">
        <v>0</v>
      </c>
      <c r="E158" s="1">
        <v>0</v>
      </c>
      <c r="F158" s="1">
        <v>0</v>
      </c>
      <c r="G158" s="1">
        <v>0</v>
      </c>
      <c r="H158" s="1">
        <v>0</v>
      </c>
      <c r="I158" s="7">
        <v>2.5</v>
      </c>
      <c r="J158" s="1">
        <v>2.5</v>
      </c>
      <c r="K158" s="1">
        <v>2.5</v>
      </c>
      <c r="L158" s="1">
        <v>2.5</v>
      </c>
      <c r="M158" s="1">
        <v>2.5</v>
      </c>
      <c r="N158" s="1">
        <v>2.4500000000000002</v>
      </c>
      <c r="O158" s="1">
        <v>2.4500000000000002</v>
      </c>
      <c r="P158" s="1">
        <v>2.4500000000000002</v>
      </c>
      <c r="Q158" s="1">
        <v>2.4500000000000002</v>
      </c>
      <c r="R158" s="1">
        <v>2.4500000000000002</v>
      </c>
      <c r="S158" s="7">
        <v>3.7090000000000001</v>
      </c>
      <c r="T158" s="1">
        <v>3.7090000000000001</v>
      </c>
      <c r="U158" s="1">
        <v>3.7090000000000001</v>
      </c>
      <c r="V158" s="1">
        <v>3.7090000000000001</v>
      </c>
      <c r="W158" s="1">
        <v>3.7090000000000001</v>
      </c>
      <c r="X158" s="1">
        <v>3.7090000000000001</v>
      </c>
      <c r="Y158" s="1">
        <v>3.7090000000000001</v>
      </c>
      <c r="Z158" s="1">
        <v>3.7090000000000001</v>
      </c>
      <c r="AA158" s="1">
        <v>3.7090000000000001</v>
      </c>
      <c r="AB158" s="7">
        <v>4.2</v>
      </c>
      <c r="AC158" s="1">
        <v>4.2</v>
      </c>
      <c r="AD158" s="1">
        <v>4.2</v>
      </c>
      <c r="AE158" s="1">
        <v>4.2</v>
      </c>
      <c r="AF158" s="1">
        <v>4.2</v>
      </c>
      <c r="AG158" s="1">
        <v>4.2</v>
      </c>
      <c r="AH158" s="1">
        <v>4.2</v>
      </c>
      <c r="AI158" s="1">
        <v>4.2</v>
      </c>
      <c r="AJ158" s="7">
        <v>7</v>
      </c>
      <c r="AK158" s="1">
        <v>7</v>
      </c>
      <c r="AL158" s="1">
        <v>7</v>
      </c>
      <c r="AM158" s="1">
        <v>7</v>
      </c>
      <c r="AN158" s="1">
        <v>7</v>
      </c>
      <c r="AO158" s="1">
        <v>7</v>
      </c>
      <c r="AP158" s="1">
        <v>7</v>
      </c>
      <c r="AQ158" s="1">
        <v>7</v>
      </c>
      <c r="AR158" s="1">
        <v>7</v>
      </c>
      <c r="AS158" s="1">
        <v>7</v>
      </c>
    </row>
    <row r="159" spans="1:45" x14ac:dyDescent="0.3">
      <c r="A159" s="1" t="s">
        <v>163</v>
      </c>
      <c r="B159" s="1" t="s">
        <v>156</v>
      </c>
      <c r="C159" s="1"/>
      <c r="D159" s="1">
        <v>0</v>
      </c>
      <c r="E159" s="1">
        <v>0</v>
      </c>
      <c r="F159" s="1">
        <v>0</v>
      </c>
      <c r="G159" s="1">
        <v>0</v>
      </c>
      <c r="H159" s="1">
        <v>0</v>
      </c>
      <c r="I159" s="1">
        <v>0</v>
      </c>
      <c r="J159" s="1">
        <v>0</v>
      </c>
      <c r="K159" s="1">
        <v>0</v>
      </c>
      <c r="L159" s="1">
        <v>0</v>
      </c>
      <c r="M159" s="1">
        <v>0</v>
      </c>
      <c r="N159" s="1">
        <v>0</v>
      </c>
      <c r="O159" s="1">
        <v>0</v>
      </c>
      <c r="P159" s="1">
        <v>0</v>
      </c>
      <c r="Q159" s="1">
        <v>0</v>
      </c>
      <c r="R159" s="1">
        <v>0</v>
      </c>
      <c r="S159" s="1">
        <v>0</v>
      </c>
      <c r="T159" s="1">
        <v>0</v>
      </c>
      <c r="U159" s="1">
        <v>0</v>
      </c>
      <c r="V159" s="1">
        <v>0</v>
      </c>
      <c r="W159" s="1">
        <v>0</v>
      </c>
      <c r="X159" s="1">
        <v>0</v>
      </c>
      <c r="Y159" s="1">
        <v>0</v>
      </c>
      <c r="Z159" s="1">
        <v>0</v>
      </c>
      <c r="AA159" s="1">
        <v>0</v>
      </c>
      <c r="AB159" s="1">
        <v>0</v>
      </c>
      <c r="AC159" s="1">
        <v>0</v>
      </c>
      <c r="AD159" s="1">
        <v>0</v>
      </c>
      <c r="AE159" s="1">
        <v>0</v>
      </c>
      <c r="AF159" s="1">
        <v>0</v>
      </c>
      <c r="AG159" s="1">
        <v>0</v>
      </c>
      <c r="AH159" s="1">
        <v>0</v>
      </c>
      <c r="AI159" s="1">
        <v>0</v>
      </c>
      <c r="AJ159" s="1">
        <v>0</v>
      </c>
      <c r="AK159" s="1">
        <v>0</v>
      </c>
      <c r="AL159" s="1">
        <v>0</v>
      </c>
      <c r="AM159" s="1">
        <v>0</v>
      </c>
      <c r="AN159" s="1">
        <v>0</v>
      </c>
      <c r="AO159" s="1">
        <v>0</v>
      </c>
      <c r="AP159" s="1">
        <v>0</v>
      </c>
      <c r="AQ159" s="1">
        <v>0</v>
      </c>
      <c r="AR159" s="1">
        <v>0</v>
      </c>
      <c r="AS159" s="1">
        <v>0</v>
      </c>
    </row>
    <row r="160" spans="1:45" x14ac:dyDescent="0.3">
      <c r="A160" s="1" t="s">
        <v>164</v>
      </c>
      <c r="B160" s="1" t="s">
        <v>156</v>
      </c>
      <c r="C160" s="1"/>
      <c r="D160" s="1">
        <v>0</v>
      </c>
      <c r="E160" s="1">
        <v>0</v>
      </c>
      <c r="F160" s="1">
        <v>0</v>
      </c>
      <c r="G160" s="1">
        <v>0</v>
      </c>
      <c r="H160" s="1">
        <v>0</v>
      </c>
      <c r="I160" s="1">
        <v>0</v>
      </c>
      <c r="J160" s="1">
        <v>0</v>
      </c>
      <c r="K160" s="1">
        <v>0</v>
      </c>
      <c r="L160" s="1">
        <v>0</v>
      </c>
      <c r="M160" s="1">
        <v>0</v>
      </c>
      <c r="N160" s="1">
        <v>0</v>
      </c>
      <c r="O160" s="1">
        <v>0</v>
      </c>
      <c r="P160" s="1">
        <v>0</v>
      </c>
      <c r="Q160" s="1">
        <v>0</v>
      </c>
      <c r="R160" s="1">
        <v>0</v>
      </c>
      <c r="S160" s="1">
        <v>0</v>
      </c>
      <c r="T160" s="1">
        <v>0</v>
      </c>
      <c r="U160" s="1">
        <v>0</v>
      </c>
      <c r="V160" s="1">
        <v>0</v>
      </c>
      <c r="W160" s="1">
        <v>0</v>
      </c>
      <c r="X160" s="1">
        <v>0</v>
      </c>
      <c r="Y160" s="1">
        <v>0</v>
      </c>
      <c r="Z160" s="1">
        <v>0</v>
      </c>
      <c r="AA160" s="1">
        <v>0</v>
      </c>
      <c r="AB160" s="1">
        <v>0</v>
      </c>
      <c r="AC160" s="1">
        <v>0</v>
      </c>
      <c r="AD160" s="1">
        <v>0</v>
      </c>
      <c r="AE160" s="1">
        <v>0</v>
      </c>
      <c r="AF160" s="1">
        <v>0</v>
      </c>
      <c r="AG160" s="1">
        <v>0</v>
      </c>
      <c r="AH160" s="1">
        <v>0</v>
      </c>
      <c r="AI160" s="1">
        <v>0</v>
      </c>
      <c r="AJ160" s="1">
        <v>0</v>
      </c>
      <c r="AK160" s="1">
        <v>0</v>
      </c>
      <c r="AL160" s="1">
        <v>0</v>
      </c>
      <c r="AM160" s="1">
        <v>0</v>
      </c>
      <c r="AN160" s="1">
        <v>0</v>
      </c>
      <c r="AO160" s="1">
        <v>0</v>
      </c>
      <c r="AP160" s="1">
        <v>0</v>
      </c>
      <c r="AQ160" s="1">
        <v>0</v>
      </c>
      <c r="AR160" s="1">
        <v>0</v>
      </c>
      <c r="AS160" s="1">
        <v>0</v>
      </c>
    </row>
    <row r="161" spans="1:45" x14ac:dyDescent="0.3">
      <c r="A161" s="1" t="s">
        <v>165</v>
      </c>
      <c r="B161" s="1" t="s">
        <v>156</v>
      </c>
      <c r="C161" s="1"/>
      <c r="D161" s="1">
        <v>0</v>
      </c>
      <c r="E161" s="1">
        <v>0</v>
      </c>
      <c r="F161" s="1">
        <v>0</v>
      </c>
      <c r="G161" s="1">
        <v>0</v>
      </c>
      <c r="H161" s="1">
        <v>0</v>
      </c>
      <c r="I161" s="1">
        <v>0</v>
      </c>
      <c r="J161" s="1">
        <v>0</v>
      </c>
      <c r="K161" s="1">
        <v>0</v>
      </c>
      <c r="L161" s="1">
        <v>0</v>
      </c>
      <c r="M161" s="1">
        <v>0</v>
      </c>
      <c r="N161" s="1">
        <v>0</v>
      </c>
      <c r="O161" s="1">
        <v>0</v>
      </c>
      <c r="P161" s="1">
        <v>0</v>
      </c>
      <c r="Q161" s="1">
        <v>0</v>
      </c>
      <c r="R161" s="1">
        <v>0</v>
      </c>
      <c r="S161" s="1">
        <v>0</v>
      </c>
      <c r="T161" s="1">
        <v>0</v>
      </c>
      <c r="U161" s="1">
        <v>0</v>
      </c>
      <c r="V161" s="1">
        <v>0</v>
      </c>
      <c r="W161" s="1">
        <v>0</v>
      </c>
      <c r="X161" s="1">
        <v>0</v>
      </c>
      <c r="Y161" s="1">
        <v>0</v>
      </c>
      <c r="Z161" s="1">
        <v>0</v>
      </c>
      <c r="AA161" s="1">
        <v>0</v>
      </c>
      <c r="AB161" s="1">
        <v>0</v>
      </c>
      <c r="AC161" s="1">
        <v>0</v>
      </c>
      <c r="AD161" s="1">
        <v>0</v>
      </c>
      <c r="AE161" s="1">
        <v>0</v>
      </c>
      <c r="AF161" s="1">
        <v>0</v>
      </c>
      <c r="AG161" s="1">
        <v>0</v>
      </c>
      <c r="AH161" s="1">
        <v>0</v>
      </c>
      <c r="AI161" s="1">
        <v>0</v>
      </c>
      <c r="AJ161" s="1">
        <v>0</v>
      </c>
      <c r="AK161" s="1">
        <v>0</v>
      </c>
      <c r="AL161" s="7">
        <v>1.504</v>
      </c>
      <c r="AM161" s="1">
        <v>1.504</v>
      </c>
      <c r="AN161" s="1">
        <v>1.504</v>
      </c>
      <c r="AO161" s="1">
        <v>1.504</v>
      </c>
      <c r="AP161" s="1">
        <v>1.504</v>
      </c>
      <c r="AQ161" s="1">
        <v>1.504</v>
      </c>
      <c r="AR161" s="1">
        <v>1.504</v>
      </c>
      <c r="AS161" s="1">
        <v>1.504</v>
      </c>
    </row>
    <row r="162" spans="1:45" x14ac:dyDescent="0.3">
      <c r="A162" s="1" t="s">
        <v>166</v>
      </c>
      <c r="B162" s="1" t="s">
        <v>156</v>
      </c>
      <c r="C162" s="1"/>
      <c r="D162" s="1">
        <v>0</v>
      </c>
      <c r="E162" s="1">
        <v>0</v>
      </c>
      <c r="F162" s="1">
        <v>0</v>
      </c>
      <c r="G162" s="1">
        <v>0</v>
      </c>
      <c r="H162" s="1">
        <v>0</v>
      </c>
      <c r="I162" s="1">
        <v>0</v>
      </c>
      <c r="J162" s="1">
        <v>0</v>
      </c>
      <c r="K162" s="1">
        <v>0</v>
      </c>
      <c r="L162" s="1">
        <v>0</v>
      </c>
      <c r="M162" s="1">
        <v>0</v>
      </c>
      <c r="N162" s="7">
        <v>1.522</v>
      </c>
      <c r="O162" s="1">
        <v>1.522</v>
      </c>
      <c r="P162" s="1">
        <v>1.522</v>
      </c>
      <c r="Q162" s="1">
        <v>1.522</v>
      </c>
      <c r="R162" s="1">
        <v>1.522</v>
      </c>
      <c r="S162" s="7">
        <v>4</v>
      </c>
      <c r="T162" s="1">
        <v>4</v>
      </c>
      <c r="U162" s="1">
        <v>4</v>
      </c>
      <c r="V162" s="1">
        <v>4</v>
      </c>
      <c r="W162" s="1">
        <v>4</v>
      </c>
      <c r="X162" s="1">
        <v>4</v>
      </c>
      <c r="Y162" s="1">
        <v>4</v>
      </c>
      <c r="Z162" s="1">
        <v>4</v>
      </c>
      <c r="AA162" s="1">
        <v>4</v>
      </c>
      <c r="AB162" s="1">
        <v>4</v>
      </c>
      <c r="AC162" s="1">
        <v>4</v>
      </c>
      <c r="AD162" s="7">
        <v>2</v>
      </c>
      <c r="AE162" s="1">
        <v>2</v>
      </c>
      <c r="AF162" s="1">
        <v>2</v>
      </c>
      <c r="AG162" s="1">
        <v>2</v>
      </c>
      <c r="AH162" s="1">
        <v>2</v>
      </c>
      <c r="AI162" s="7">
        <v>8</v>
      </c>
      <c r="AJ162" s="1">
        <v>8</v>
      </c>
      <c r="AK162" s="1">
        <v>8</v>
      </c>
      <c r="AL162" s="1">
        <v>8</v>
      </c>
      <c r="AM162" s="1">
        <v>8</v>
      </c>
      <c r="AN162" s="1">
        <v>8</v>
      </c>
      <c r="AO162" s="1">
        <v>8</v>
      </c>
      <c r="AP162" s="1">
        <v>8</v>
      </c>
      <c r="AQ162" s="1">
        <v>8</v>
      </c>
      <c r="AR162" s="1">
        <v>8</v>
      </c>
      <c r="AS162" s="1">
        <v>8</v>
      </c>
    </row>
    <row r="163" spans="1:45" x14ac:dyDescent="0.3">
      <c r="A163" s="1" t="s">
        <v>167</v>
      </c>
      <c r="B163" s="1" t="s">
        <v>156</v>
      </c>
      <c r="C163" s="1"/>
      <c r="D163" s="1">
        <v>0</v>
      </c>
      <c r="E163" s="1">
        <v>0</v>
      </c>
      <c r="F163" s="1">
        <v>0</v>
      </c>
      <c r="G163" s="1">
        <v>0</v>
      </c>
      <c r="H163" s="1">
        <v>0</v>
      </c>
      <c r="I163" s="1">
        <v>0</v>
      </c>
      <c r="J163" s="1">
        <v>0</v>
      </c>
      <c r="K163" s="1">
        <v>0</v>
      </c>
      <c r="L163" s="1">
        <v>0</v>
      </c>
      <c r="M163" s="1">
        <v>0</v>
      </c>
      <c r="N163" s="1">
        <v>0</v>
      </c>
      <c r="O163" s="1">
        <v>0</v>
      </c>
      <c r="P163" s="1">
        <v>0</v>
      </c>
      <c r="Q163" s="1">
        <v>0</v>
      </c>
      <c r="R163" s="7">
        <v>5</v>
      </c>
      <c r="S163" s="1">
        <v>5</v>
      </c>
      <c r="T163" s="1">
        <v>5</v>
      </c>
      <c r="U163" s="1">
        <v>5</v>
      </c>
      <c r="V163" s="1">
        <v>5</v>
      </c>
      <c r="W163" s="1">
        <v>5</v>
      </c>
      <c r="X163" s="1">
        <v>5</v>
      </c>
      <c r="Y163" s="1">
        <v>5</v>
      </c>
      <c r="Z163" s="1">
        <v>5</v>
      </c>
      <c r="AA163" s="1">
        <v>5</v>
      </c>
      <c r="AB163" s="1">
        <v>5</v>
      </c>
      <c r="AC163" s="1">
        <v>5</v>
      </c>
      <c r="AD163" s="1">
        <v>5</v>
      </c>
      <c r="AE163" s="7">
        <v>4</v>
      </c>
      <c r="AF163" s="1">
        <v>4</v>
      </c>
      <c r="AG163" s="1">
        <v>4</v>
      </c>
      <c r="AH163" s="1">
        <v>4</v>
      </c>
      <c r="AI163" s="1">
        <v>4</v>
      </c>
      <c r="AJ163" s="1">
        <v>4</v>
      </c>
      <c r="AK163" s="1">
        <v>4</v>
      </c>
      <c r="AL163" s="1">
        <v>4</v>
      </c>
      <c r="AM163" s="1">
        <v>4</v>
      </c>
      <c r="AN163" s="1">
        <v>4</v>
      </c>
      <c r="AO163" s="1">
        <v>4</v>
      </c>
      <c r="AP163" s="1">
        <v>4</v>
      </c>
      <c r="AQ163" s="1">
        <v>4</v>
      </c>
      <c r="AR163" s="1">
        <v>4</v>
      </c>
      <c r="AS163" s="1">
        <v>4</v>
      </c>
    </row>
    <row r="164" spans="1:45" x14ac:dyDescent="0.3">
      <c r="A164" s="1" t="s">
        <v>168</v>
      </c>
      <c r="B164" s="1" t="s">
        <v>156</v>
      </c>
      <c r="C164" s="1"/>
      <c r="D164" s="1">
        <v>0</v>
      </c>
      <c r="E164" s="1">
        <v>0</v>
      </c>
      <c r="F164" s="1">
        <v>0</v>
      </c>
      <c r="G164" s="1">
        <v>0</v>
      </c>
      <c r="H164" s="1">
        <v>0</v>
      </c>
      <c r="I164" s="1">
        <v>0</v>
      </c>
      <c r="J164" s="1">
        <v>0</v>
      </c>
      <c r="K164" s="1">
        <v>0</v>
      </c>
      <c r="L164" s="1">
        <v>0</v>
      </c>
      <c r="M164" s="1">
        <v>0</v>
      </c>
      <c r="N164" s="1">
        <v>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1">
        <v>0</v>
      </c>
      <c r="AF164" s="1">
        <v>0</v>
      </c>
      <c r="AG164" s="1">
        <v>0</v>
      </c>
      <c r="AH164" s="1">
        <v>0</v>
      </c>
      <c r="AI164" s="1">
        <v>0</v>
      </c>
      <c r="AJ164" s="1">
        <v>0</v>
      </c>
      <c r="AK164" s="1">
        <v>0</v>
      </c>
      <c r="AL164" s="1">
        <v>0</v>
      </c>
      <c r="AM164" s="1">
        <v>0</v>
      </c>
      <c r="AN164" s="1">
        <v>0</v>
      </c>
      <c r="AO164" s="1">
        <v>0</v>
      </c>
      <c r="AP164" s="1">
        <v>0</v>
      </c>
      <c r="AQ164" s="1">
        <v>0</v>
      </c>
      <c r="AR164" s="1">
        <v>0</v>
      </c>
      <c r="AS164" s="1">
        <v>0</v>
      </c>
    </row>
    <row r="165" spans="1:45" x14ac:dyDescent="0.3">
      <c r="A165" s="1" t="s">
        <v>169</v>
      </c>
      <c r="B165" s="1" t="s">
        <v>156</v>
      </c>
      <c r="C165" s="1"/>
      <c r="D165" s="1">
        <v>0</v>
      </c>
      <c r="E165" s="1">
        <v>0</v>
      </c>
      <c r="F165" s="1">
        <v>0</v>
      </c>
      <c r="G165" s="1">
        <v>0</v>
      </c>
      <c r="H165" s="1">
        <v>0</v>
      </c>
      <c r="I165" s="1">
        <v>0</v>
      </c>
      <c r="J165" s="1">
        <v>0</v>
      </c>
      <c r="K165" s="1">
        <v>0</v>
      </c>
      <c r="L165" s="1">
        <v>0</v>
      </c>
      <c r="M165" s="1">
        <v>0</v>
      </c>
      <c r="N165" s="1">
        <v>0</v>
      </c>
      <c r="O165" s="1">
        <v>0</v>
      </c>
      <c r="P165" s="1">
        <v>0</v>
      </c>
      <c r="Q165" s="1">
        <v>0</v>
      </c>
      <c r="R165" s="1">
        <v>0</v>
      </c>
      <c r="S165" s="1">
        <v>0</v>
      </c>
      <c r="T165" s="1">
        <v>0</v>
      </c>
      <c r="U165" s="1">
        <v>0</v>
      </c>
      <c r="V165" s="1">
        <v>0</v>
      </c>
      <c r="W165" s="1">
        <v>0</v>
      </c>
      <c r="X165" s="1">
        <v>0</v>
      </c>
      <c r="Y165" s="1">
        <v>0</v>
      </c>
      <c r="Z165" s="1">
        <v>0</v>
      </c>
      <c r="AA165" s="1">
        <v>0</v>
      </c>
      <c r="AB165" s="7">
        <v>2.65</v>
      </c>
      <c r="AC165" s="1">
        <v>2.65</v>
      </c>
      <c r="AD165" s="1">
        <v>2.65</v>
      </c>
      <c r="AE165" s="1">
        <v>2.65</v>
      </c>
      <c r="AF165" s="1">
        <v>2.65</v>
      </c>
      <c r="AG165" s="1">
        <v>2.65</v>
      </c>
      <c r="AH165" s="1">
        <v>2.65</v>
      </c>
      <c r="AI165" s="1">
        <v>2.65</v>
      </c>
      <c r="AJ165" s="1">
        <v>2.65</v>
      </c>
      <c r="AK165" s="1">
        <v>2.65</v>
      </c>
      <c r="AL165" s="1">
        <v>2.65</v>
      </c>
      <c r="AM165" s="1">
        <v>2.65</v>
      </c>
      <c r="AN165" s="1">
        <v>2.65</v>
      </c>
      <c r="AO165" s="1">
        <v>2.65</v>
      </c>
      <c r="AP165" s="1">
        <v>2.65</v>
      </c>
      <c r="AQ165" s="1">
        <v>2.65</v>
      </c>
      <c r="AR165" s="1">
        <v>2.65</v>
      </c>
      <c r="AS165" s="1">
        <v>2.65</v>
      </c>
    </row>
    <row r="166" spans="1:45" x14ac:dyDescent="0.3">
      <c r="A166" s="1" t="s">
        <v>170</v>
      </c>
      <c r="B166" s="1" t="s">
        <v>156</v>
      </c>
      <c r="C166" s="1"/>
      <c r="D166" s="1">
        <v>0</v>
      </c>
      <c r="E166" s="1">
        <v>0</v>
      </c>
      <c r="F166" s="1">
        <v>0</v>
      </c>
      <c r="G166" s="1">
        <v>0</v>
      </c>
      <c r="H166" s="1">
        <v>0</v>
      </c>
      <c r="I166" s="1">
        <v>0</v>
      </c>
      <c r="J166" s="1">
        <v>0</v>
      </c>
      <c r="K166" s="1">
        <v>0</v>
      </c>
      <c r="L166" s="1">
        <v>0</v>
      </c>
      <c r="M166" s="1">
        <v>0</v>
      </c>
      <c r="N166" s="1">
        <v>0</v>
      </c>
      <c r="O166" s="1">
        <v>0</v>
      </c>
      <c r="P166" s="1">
        <v>0</v>
      </c>
      <c r="Q166" s="1">
        <v>0</v>
      </c>
      <c r="R166" s="1">
        <v>0</v>
      </c>
      <c r="S166" s="1">
        <v>0</v>
      </c>
      <c r="T166" s="1">
        <v>0</v>
      </c>
      <c r="U166" s="1">
        <v>0</v>
      </c>
      <c r="V166" s="1">
        <v>0</v>
      </c>
      <c r="W166" s="1">
        <v>0</v>
      </c>
      <c r="X166" s="1">
        <v>0</v>
      </c>
      <c r="Y166" s="1">
        <v>0</v>
      </c>
      <c r="Z166" s="1">
        <v>0</v>
      </c>
      <c r="AA166" s="1">
        <v>0</v>
      </c>
      <c r="AB166" s="1">
        <v>0</v>
      </c>
      <c r="AC166" s="1">
        <v>0</v>
      </c>
      <c r="AD166" s="1">
        <v>0</v>
      </c>
      <c r="AE166" s="1">
        <v>0</v>
      </c>
      <c r="AF166" s="1">
        <v>0</v>
      </c>
      <c r="AG166" s="1">
        <v>0</v>
      </c>
      <c r="AH166" s="1">
        <v>0</v>
      </c>
      <c r="AI166" s="1">
        <v>0</v>
      </c>
      <c r="AJ166" s="1">
        <v>0</v>
      </c>
      <c r="AK166" s="1">
        <v>0</v>
      </c>
      <c r="AL166" s="1">
        <v>2.3370000000000002</v>
      </c>
      <c r="AM166" s="1">
        <v>2.3370000000000002</v>
      </c>
      <c r="AN166" s="1">
        <v>2.3370000000000002</v>
      </c>
      <c r="AO166" s="1">
        <v>2.3370000000000002</v>
      </c>
      <c r="AP166" s="1">
        <v>2.3370000000000002</v>
      </c>
      <c r="AQ166" s="1">
        <v>2.3370000000000002</v>
      </c>
      <c r="AR166" s="1">
        <v>2.3370000000000002</v>
      </c>
      <c r="AS166" s="1">
        <v>2.3370000000000002</v>
      </c>
    </row>
    <row r="167" spans="1:45" x14ac:dyDescent="0.3">
      <c r="A167" s="1" t="s">
        <v>171</v>
      </c>
      <c r="B167" s="1" t="s">
        <v>156</v>
      </c>
      <c r="C167" s="1"/>
      <c r="D167" s="1">
        <v>0</v>
      </c>
      <c r="E167" s="1">
        <v>0</v>
      </c>
      <c r="F167" s="1">
        <v>0</v>
      </c>
      <c r="G167" s="1">
        <v>0</v>
      </c>
      <c r="H167" s="1">
        <v>0</v>
      </c>
      <c r="I167" s="1">
        <v>0</v>
      </c>
      <c r="J167" s="1">
        <v>0</v>
      </c>
      <c r="K167" s="1">
        <v>0</v>
      </c>
      <c r="L167" s="1">
        <v>0</v>
      </c>
      <c r="M167" s="1">
        <v>0</v>
      </c>
      <c r="N167" s="1">
        <v>0</v>
      </c>
      <c r="O167" s="1">
        <v>0</v>
      </c>
      <c r="P167" s="1">
        <v>0</v>
      </c>
      <c r="Q167" s="1">
        <v>0</v>
      </c>
      <c r="R167" s="1">
        <v>0</v>
      </c>
      <c r="S167" s="1">
        <v>0</v>
      </c>
      <c r="T167" s="1">
        <v>0</v>
      </c>
      <c r="U167" s="1">
        <v>0</v>
      </c>
      <c r="V167" s="1">
        <v>0</v>
      </c>
      <c r="W167" s="1">
        <v>0</v>
      </c>
      <c r="X167" s="1">
        <v>0</v>
      </c>
      <c r="Y167" s="1">
        <v>0</v>
      </c>
      <c r="Z167" s="1">
        <v>0</v>
      </c>
      <c r="AA167" s="1">
        <v>0</v>
      </c>
      <c r="AB167" s="1">
        <v>0.5</v>
      </c>
      <c r="AC167" s="1">
        <v>0.5</v>
      </c>
      <c r="AD167" s="1">
        <v>0.5</v>
      </c>
      <c r="AE167" s="1">
        <v>0.5</v>
      </c>
      <c r="AF167" s="1">
        <v>0.5</v>
      </c>
      <c r="AG167" s="1">
        <v>0.5</v>
      </c>
      <c r="AH167" s="1">
        <v>0.5</v>
      </c>
      <c r="AI167" s="1">
        <v>0.5</v>
      </c>
      <c r="AJ167" s="1">
        <v>0.5</v>
      </c>
      <c r="AK167" s="1">
        <v>0.5</v>
      </c>
      <c r="AL167" s="1">
        <v>0.5</v>
      </c>
      <c r="AM167" s="1">
        <v>0.5</v>
      </c>
      <c r="AN167" s="1">
        <v>0.5</v>
      </c>
      <c r="AO167" s="1">
        <v>0.5</v>
      </c>
      <c r="AP167" s="1">
        <v>0.5</v>
      </c>
      <c r="AQ167" s="1">
        <v>0.5</v>
      </c>
      <c r="AR167" s="1">
        <v>0.5</v>
      </c>
      <c r="AS167" s="1">
        <v>0.5</v>
      </c>
    </row>
    <row r="168" spans="1:45" x14ac:dyDescent="0.3">
      <c r="A168" s="5" t="s">
        <v>254</v>
      </c>
      <c r="B168" s="1"/>
      <c r="C168" s="5">
        <f>SUM(C152:C167)</f>
        <v>0</v>
      </c>
      <c r="D168" s="5">
        <f t="shared" ref="D168:AS168" si="8">SUM(D152:D167)</f>
        <v>0</v>
      </c>
      <c r="E168" s="5">
        <f t="shared" si="8"/>
        <v>0</v>
      </c>
      <c r="F168" s="5">
        <f t="shared" si="8"/>
        <v>0</v>
      </c>
      <c r="G168" s="5">
        <f t="shared" si="8"/>
        <v>0</v>
      </c>
      <c r="H168" s="5">
        <f t="shared" si="8"/>
        <v>0</v>
      </c>
      <c r="I168" s="5">
        <f t="shared" si="8"/>
        <v>2.5</v>
      </c>
      <c r="J168" s="5">
        <f t="shared" si="8"/>
        <v>2.5</v>
      </c>
      <c r="K168" s="5">
        <f t="shared" si="8"/>
        <v>2.5</v>
      </c>
      <c r="L168" s="5">
        <f t="shared" si="8"/>
        <v>2.5</v>
      </c>
      <c r="M168" s="5">
        <f t="shared" si="8"/>
        <v>2.5</v>
      </c>
      <c r="N168" s="5">
        <f t="shared" si="8"/>
        <v>3.9720000000000004</v>
      </c>
      <c r="O168" s="5">
        <f t="shared" si="8"/>
        <v>3.9720000000000004</v>
      </c>
      <c r="P168" s="5">
        <f t="shared" si="8"/>
        <v>3.9720000000000004</v>
      </c>
      <c r="Q168" s="5">
        <f t="shared" si="8"/>
        <v>3.9720000000000004</v>
      </c>
      <c r="R168" s="5">
        <f t="shared" si="8"/>
        <v>8.9720000000000013</v>
      </c>
      <c r="S168" s="5">
        <f t="shared" si="8"/>
        <v>12.709</v>
      </c>
      <c r="T168" s="5">
        <f t="shared" si="8"/>
        <v>12.709</v>
      </c>
      <c r="U168" s="5">
        <f t="shared" si="8"/>
        <v>12.709</v>
      </c>
      <c r="V168" s="5">
        <f t="shared" si="8"/>
        <v>12.709</v>
      </c>
      <c r="W168" s="5">
        <f t="shared" si="8"/>
        <v>12.709</v>
      </c>
      <c r="X168" s="5">
        <f t="shared" si="8"/>
        <v>12.709</v>
      </c>
      <c r="Y168" s="5">
        <f t="shared" si="8"/>
        <v>12.709</v>
      </c>
      <c r="Z168" s="5">
        <f t="shared" si="8"/>
        <v>12.709</v>
      </c>
      <c r="AA168" s="5">
        <f t="shared" si="8"/>
        <v>12.709</v>
      </c>
      <c r="AB168" s="5">
        <f t="shared" si="8"/>
        <v>17.649999999999999</v>
      </c>
      <c r="AC168" s="5">
        <f t="shared" si="8"/>
        <v>17.649999999999999</v>
      </c>
      <c r="AD168" s="5">
        <f t="shared" si="8"/>
        <v>15.669</v>
      </c>
      <c r="AE168" s="5">
        <f t="shared" si="8"/>
        <v>14.669</v>
      </c>
      <c r="AF168" s="5">
        <f t="shared" si="8"/>
        <v>14.669</v>
      </c>
      <c r="AG168" s="5">
        <f t="shared" si="8"/>
        <v>14.669</v>
      </c>
      <c r="AH168" s="5">
        <f t="shared" si="8"/>
        <v>14.669</v>
      </c>
      <c r="AI168" s="5">
        <f t="shared" si="8"/>
        <v>27.369</v>
      </c>
      <c r="AJ168" s="5">
        <f t="shared" si="8"/>
        <v>30.168999999999997</v>
      </c>
      <c r="AK168" s="5">
        <f t="shared" si="8"/>
        <v>30.168999999999997</v>
      </c>
      <c r="AL168" s="5">
        <f t="shared" si="8"/>
        <v>34.01</v>
      </c>
      <c r="AM168" s="5">
        <f t="shared" si="8"/>
        <v>34.01</v>
      </c>
      <c r="AN168" s="5">
        <f t="shared" si="8"/>
        <v>34.01</v>
      </c>
      <c r="AO168" s="5">
        <f t="shared" si="8"/>
        <v>34.01</v>
      </c>
      <c r="AP168" s="5">
        <f t="shared" si="8"/>
        <v>34.01</v>
      </c>
      <c r="AQ168" s="5">
        <f t="shared" si="8"/>
        <v>34.51</v>
      </c>
      <c r="AR168" s="5">
        <f t="shared" si="8"/>
        <v>34.51</v>
      </c>
      <c r="AS168" s="5">
        <f t="shared" si="8"/>
        <v>34.51</v>
      </c>
    </row>
    <row r="169" spans="1:45" x14ac:dyDescent="0.3">
      <c r="A169" s="1" t="s">
        <v>173</v>
      </c>
      <c r="B169" s="1" t="s">
        <v>174</v>
      </c>
      <c r="C169" s="1"/>
      <c r="D169" s="1">
        <v>0</v>
      </c>
      <c r="E169" s="1">
        <v>0</v>
      </c>
      <c r="F169" s="1">
        <v>0</v>
      </c>
      <c r="G169" s="1">
        <v>0</v>
      </c>
      <c r="H169" s="1">
        <v>0</v>
      </c>
      <c r="I169" s="1">
        <v>0</v>
      </c>
      <c r="J169" s="1">
        <v>0</v>
      </c>
      <c r="K169" s="1">
        <v>0</v>
      </c>
      <c r="L169" s="1">
        <v>0</v>
      </c>
      <c r="M169" s="1">
        <v>0</v>
      </c>
      <c r="N169" s="1">
        <v>0</v>
      </c>
      <c r="O169" s="1">
        <v>0</v>
      </c>
      <c r="P169" s="1">
        <v>0</v>
      </c>
      <c r="Q169" s="1">
        <v>0</v>
      </c>
      <c r="R169" s="1">
        <v>0</v>
      </c>
      <c r="S169" s="1">
        <v>0</v>
      </c>
      <c r="T169" s="1">
        <v>0</v>
      </c>
      <c r="U169" s="1">
        <v>0</v>
      </c>
      <c r="V169" s="1">
        <v>0</v>
      </c>
      <c r="W169" s="1">
        <v>0</v>
      </c>
      <c r="X169" s="1">
        <v>0</v>
      </c>
      <c r="Y169" s="1">
        <v>0</v>
      </c>
      <c r="Z169" s="1">
        <v>0</v>
      </c>
      <c r="AA169" s="1">
        <v>0</v>
      </c>
      <c r="AB169" s="1">
        <v>0</v>
      </c>
      <c r="AC169" s="1">
        <v>0</v>
      </c>
      <c r="AD169" s="1">
        <v>0</v>
      </c>
      <c r="AE169" s="1">
        <v>0</v>
      </c>
      <c r="AF169" s="1">
        <v>0</v>
      </c>
      <c r="AG169" s="1">
        <v>0</v>
      </c>
      <c r="AH169" s="1">
        <v>0</v>
      </c>
      <c r="AI169" s="1">
        <v>0</v>
      </c>
      <c r="AJ169" s="1">
        <v>0</v>
      </c>
      <c r="AK169" s="1">
        <v>0</v>
      </c>
      <c r="AL169" s="1">
        <v>0</v>
      </c>
      <c r="AM169" s="1">
        <v>0</v>
      </c>
      <c r="AN169" s="1">
        <v>0</v>
      </c>
      <c r="AO169" s="1">
        <v>0</v>
      </c>
      <c r="AP169" s="1">
        <v>0</v>
      </c>
      <c r="AQ169" s="1">
        <v>0</v>
      </c>
      <c r="AR169" s="1">
        <v>0</v>
      </c>
      <c r="AS169" s="1">
        <v>0</v>
      </c>
    </row>
    <row r="170" spans="1:45" x14ac:dyDescent="0.3">
      <c r="A170" s="1" t="s">
        <v>180</v>
      </c>
      <c r="B170" s="1" t="s">
        <v>174</v>
      </c>
      <c r="C170" s="1"/>
      <c r="D170" s="1">
        <v>0</v>
      </c>
      <c r="E170" s="1">
        <v>0</v>
      </c>
      <c r="F170" s="1">
        <v>0</v>
      </c>
      <c r="G170" s="1">
        <v>0</v>
      </c>
      <c r="H170" s="1">
        <v>0</v>
      </c>
      <c r="I170" s="1">
        <v>0</v>
      </c>
      <c r="J170" s="1">
        <v>0</v>
      </c>
      <c r="K170" s="1">
        <v>0</v>
      </c>
      <c r="L170" s="1">
        <v>0</v>
      </c>
      <c r="M170" s="1">
        <v>0</v>
      </c>
      <c r="N170" s="1">
        <v>0</v>
      </c>
      <c r="O170" s="1">
        <v>0</v>
      </c>
      <c r="P170" s="1">
        <v>0</v>
      </c>
      <c r="Q170" s="1">
        <v>0</v>
      </c>
      <c r="R170" s="1">
        <v>0</v>
      </c>
      <c r="S170" s="1">
        <v>0</v>
      </c>
      <c r="T170" s="7">
        <v>3.6</v>
      </c>
      <c r="U170" s="1">
        <v>3.6</v>
      </c>
      <c r="V170" s="1">
        <v>3.6</v>
      </c>
      <c r="W170" s="1">
        <v>3.6</v>
      </c>
      <c r="X170" s="1">
        <v>3.6</v>
      </c>
      <c r="Y170" s="1">
        <v>3.6</v>
      </c>
      <c r="Z170" s="1">
        <v>3.6</v>
      </c>
      <c r="AA170" s="1">
        <v>3.6</v>
      </c>
      <c r="AB170" s="1">
        <v>3.6</v>
      </c>
      <c r="AC170" s="1">
        <v>3.6</v>
      </c>
      <c r="AD170" s="1">
        <v>3.6</v>
      </c>
      <c r="AE170" s="1">
        <v>3.6</v>
      </c>
      <c r="AF170" s="1">
        <v>3.6</v>
      </c>
      <c r="AG170" s="1">
        <v>3.6</v>
      </c>
      <c r="AH170" s="1">
        <v>3.6</v>
      </c>
      <c r="AI170" s="1">
        <v>3.6</v>
      </c>
      <c r="AJ170" s="1">
        <v>3.6</v>
      </c>
      <c r="AK170" s="1">
        <v>15</v>
      </c>
      <c r="AL170" s="1">
        <v>15</v>
      </c>
      <c r="AM170" s="1">
        <v>15</v>
      </c>
      <c r="AN170" s="1">
        <v>15</v>
      </c>
      <c r="AO170" s="1">
        <v>15</v>
      </c>
      <c r="AP170" s="1">
        <v>15</v>
      </c>
      <c r="AQ170" s="1">
        <v>15</v>
      </c>
      <c r="AR170" s="1">
        <v>15</v>
      </c>
      <c r="AS170" s="1">
        <v>15</v>
      </c>
    </row>
    <row r="171" spans="1:45" x14ac:dyDescent="0.3">
      <c r="A171" s="1" t="s">
        <v>181</v>
      </c>
      <c r="B171" s="1" t="s">
        <v>174</v>
      </c>
      <c r="C171" s="1"/>
      <c r="D171" s="1">
        <v>0</v>
      </c>
      <c r="E171" s="1">
        <v>0</v>
      </c>
      <c r="F171" s="1">
        <v>0</v>
      </c>
      <c r="G171" s="1">
        <v>0</v>
      </c>
      <c r="H171" s="1">
        <v>0</v>
      </c>
      <c r="I171" s="1">
        <v>0</v>
      </c>
      <c r="J171" s="1">
        <v>0</v>
      </c>
      <c r="K171" s="1">
        <v>0</v>
      </c>
      <c r="L171" s="1">
        <v>0</v>
      </c>
      <c r="M171" s="1">
        <v>0</v>
      </c>
      <c r="N171" s="1">
        <v>0</v>
      </c>
      <c r="O171" s="1">
        <v>0</v>
      </c>
      <c r="P171" s="1">
        <v>0</v>
      </c>
      <c r="Q171" s="1">
        <v>0</v>
      </c>
      <c r="R171" s="1">
        <v>0</v>
      </c>
      <c r="S171" s="1">
        <v>0</v>
      </c>
      <c r="T171" s="1">
        <v>0</v>
      </c>
      <c r="U171" s="1">
        <v>0</v>
      </c>
      <c r="V171" s="1">
        <v>0</v>
      </c>
      <c r="W171" s="1">
        <v>0</v>
      </c>
      <c r="X171" s="1">
        <v>0</v>
      </c>
      <c r="Y171" s="1">
        <v>0</v>
      </c>
      <c r="Z171" s="1">
        <v>0</v>
      </c>
      <c r="AA171" s="1">
        <v>0</v>
      </c>
      <c r="AB171" s="1">
        <v>0</v>
      </c>
      <c r="AC171" s="1">
        <v>0</v>
      </c>
      <c r="AD171" s="1">
        <v>0</v>
      </c>
      <c r="AE171" s="1">
        <v>0</v>
      </c>
      <c r="AF171" s="1">
        <v>0</v>
      </c>
      <c r="AG171" s="1">
        <v>0</v>
      </c>
      <c r="AH171" s="1">
        <v>0</v>
      </c>
      <c r="AI171" s="1">
        <v>0</v>
      </c>
      <c r="AJ171" s="1">
        <v>20</v>
      </c>
      <c r="AK171" s="1">
        <v>20</v>
      </c>
      <c r="AL171" s="1">
        <v>20</v>
      </c>
      <c r="AM171" s="1">
        <v>20</v>
      </c>
      <c r="AN171" s="1">
        <v>47</v>
      </c>
      <c r="AO171" s="1">
        <v>47</v>
      </c>
      <c r="AP171" s="1">
        <v>47</v>
      </c>
      <c r="AQ171" s="1">
        <v>47</v>
      </c>
      <c r="AR171" s="1">
        <v>47</v>
      </c>
      <c r="AS171" s="1">
        <v>47</v>
      </c>
    </row>
    <row r="172" spans="1:45" x14ac:dyDescent="0.3">
      <c r="A172" s="1" t="s">
        <v>184</v>
      </c>
      <c r="B172" s="1" t="s">
        <v>174</v>
      </c>
      <c r="C172" s="1"/>
      <c r="D172" s="1">
        <v>0</v>
      </c>
      <c r="E172" s="1">
        <v>0</v>
      </c>
      <c r="F172" s="1">
        <v>0</v>
      </c>
      <c r="G172" s="1">
        <v>0</v>
      </c>
      <c r="H172" s="1">
        <v>0</v>
      </c>
      <c r="I172" s="1">
        <v>0</v>
      </c>
      <c r="J172" s="1">
        <v>0</v>
      </c>
      <c r="K172" s="1">
        <v>0</v>
      </c>
      <c r="L172" s="1">
        <v>0</v>
      </c>
      <c r="M172" s="1">
        <v>0</v>
      </c>
      <c r="N172" s="1">
        <v>0</v>
      </c>
      <c r="O172" s="1">
        <v>0</v>
      </c>
      <c r="P172" s="1">
        <v>0</v>
      </c>
      <c r="Q172" s="1">
        <v>0</v>
      </c>
      <c r="R172" s="1">
        <v>0</v>
      </c>
      <c r="S172" s="1">
        <v>0</v>
      </c>
      <c r="T172" s="1">
        <v>0</v>
      </c>
      <c r="U172" s="1">
        <v>0</v>
      </c>
      <c r="V172" s="1">
        <v>0</v>
      </c>
      <c r="W172" s="1">
        <v>0</v>
      </c>
      <c r="X172" s="1">
        <v>0</v>
      </c>
      <c r="Y172" s="1">
        <v>0</v>
      </c>
      <c r="Z172" s="1">
        <v>0</v>
      </c>
      <c r="AA172" s="1">
        <v>0</v>
      </c>
      <c r="AB172" s="1">
        <v>0</v>
      </c>
      <c r="AC172" s="1">
        <v>0</v>
      </c>
      <c r="AD172" s="1">
        <v>0</v>
      </c>
      <c r="AE172" s="1">
        <v>0</v>
      </c>
      <c r="AF172" s="1">
        <v>0</v>
      </c>
      <c r="AG172" s="1">
        <v>0</v>
      </c>
      <c r="AH172" s="1">
        <v>0</v>
      </c>
      <c r="AI172" s="1">
        <v>0</v>
      </c>
      <c r="AJ172" s="1">
        <v>0</v>
      </c>
      <c r="AK172" s="1">
        <v>0</v>
      </c>
      <c r="AL172" s="1">
        <v>0</v>
      </c>
      <c r="AM172" s="1">
        <v>0</v>
      </c>
      <c r="AN172" s="1">
        <v>0</v>
      </c>
      <c r="AO172" s="1">
        <v>0</v>
      </c>
      <c r="AP172" s="1">
        <v>0</v>
      </c>
      <c r="AQ172" s="1">
        <v>0</v>
      </c>
      <c r="AR172" s="1">
        <v>0</v>
      </c>
      <c r="AS172" s="1">
        <v>0</v>
      </c>
    </row>
    <row r="173" spans="1:45" x14ac:dyDescent="0.3">
      <c r="A173" s="1" t="s">
        <v>175</v>
      </c>
      <c r="B173" s="1" t="s">
        <v>174</v>
      </c>
      <c r="C173" s="1"/>
      <c r="D173" s="1">
        <v>0</v>
      </c>
      <c r="E173" s="1">
        <v>0</v>
      </c>
      <c r="F173" s="1">
        <v>0</v>
      </c>
      <c r="G173" s="1">
        <v>0</v>
      </c>
      <c r="H173" s="1">
        <v>0</v>
      </c>
      <c r="I173" s="1">
        <v>0</v>
      </c>
      <c r="J173" s="1">
        <v>0</v>
      </c>
      <c r="K173" s="1">
        <v>0</v>
      </c>
      <c r="L173" s="1">
        <v>0</v>
      </c>
      <c r="M173" s="1">
        <v>0</v>
      </c>
      <c r="N173" s="1">
        <v>0</v>
      </c>
      <c r="O173" s="1">
        <v>0</v>
      </c>
      <c r="P173" s="1">
        <v>0</v>
      </c>
      <c r="Q173" s="1">
        <v>0</v>
      </c>
      <c r="R173" s="1">
        <v>0</v>
      </c>
      <c r="S173" s="1">
        <v>0</v>
      </c>
      <c r="T173" s="1">
        <v>0</v>
      </c>
      <c r="U173" s="1">
        <v>0</v>
      </c>
      <c r="V173" s="1">
        <v>0</v>
      </c>
      <c r="W173" s="1">
        <v>0</v>
      </c>
      <c r="X173" s="1">
        <v>0</v>
      </c>
      <c r="Y173" s="1">
        <v>0</v>
      </c>
      <c r="Z173" s="1">
        <v>0</v>
      </c>
      <c r="AA173" s="1">
        <v>0</v>
      </c>
      <c r="AB173" s="1">
        <v>0</v>
      </c>
      <c r="AC173" s="1">
        <v>0</v>
      </c>
      <c r="AD173" s="1">
        <v>0</v>
      </c>
      <c r="AE173" s="1">
        <v>0</v>
      </c>
      <c r="AF173" s="1">
        <v>0</v>
      </c>
      <c r="AG173" s="1">
        <v>0</v>
      </c>
      <c r="AH173" s="7">
        <v>1</v>
      </c>
      <c r="AI173" s="1">
        <v>1</v>
      </c>
      <c r="AJ173" s="1">
        <v>1</v>
      </c>
      <c r="AK173" s="1">
        <v>1</v>
      </c>
      <c r="AL173" s="1">
        <v>1</v>
      </c>
      <c r="AM173" s="1">
        <v>1</v>
      </c>
      <c r="AN173" s="1">
        <v>1</v>
      </c>
      <c r="AO173" s="1">
        <v>1</v>
      </c>
      <c r="AP173" s="1">
        <v>1</v>
      </c>
      <c r="AQ173" s="1">
        <v>1</v>
      </c>
      <c r="AR173" s="1">
        <v>1</v>
      </c>
      <c r="AS173" s="1">
        <v>1</v>
      </c>
    </row>
    <row r="174" spans="1:45" x14ac:dyDescent="0.3">
      <c r="A174" s="1" t="s">
        <v>176</v>
      </c>
      <c r="B174" s="1" t="s">
        <v>174</v>
      </c>
      <c r="C174" s="1"/>
      <c r="D174" s="1">
        <v>0</v>
      </c>
      <c r="E174" s="1">
        <v>0</v>
      </c>
      <c r="F174" s="1">
        <v>0</v>
      </c>
      <c r="G174" s="1">
        <v>0</v>
      </c>
      <c r="H174" s="1">
        <v>0</v>
      </c>
      <c r="I174" s="1">
        <v>0</v>
      </c>
      <c r="J174" s="1">
        <v>0</v>
      </c>
      <c r="K174" s="1">
        <v>0</v>
      </c>
      <c r="L174" s="1">
        <v>0</v>
      </c>
      <c r="M174" s="1">
        <v>0</v>
      </c>
      <c r="N174" s="1">
        <v>0</v>
      </c>
      <c r="O174" s="1">
        <v>0</v>
      </c>
      <c r="P174" s="1">
        <v>0</v>
      </c>
      <c r="Q174" s="1">
        <v>0</v>
      </c>
      <c r="R174" s="1">
        <v>0</v>
      </c>
      <c r="S174" s="1">
        <v>0</v>
      </c>
      <c r="T174" s="1">
        <v>0</v>
      </c>
      <c r="U174" s="1">
        <v>0</v>
      </c>
      <c r="V174" s="1">
        <v>0</v>
      </c>
      <c r="W174" s="7">
        <v>2.6179999999999999</v>
      </c>
      <c r="X174" s="1">
        <v>2.6179999999999999</v>
      </c>
      <c r="Y174" s="1">
        <v>2.6179999999999999</v>
      </c>
      <c r="Z174" s="1">
        <v>2.6179999999999999</v>
      </c>
      <c r="AA174" s="1">
        <v>2.6179999999999999</v>
      </c>
      <c r="AB174" s="1">
        <v>2.6179999999999999</v>
      </c>
      <c r="AC174" s="1">
        <v>2.6179999999999999</v>
      </c>
      <c r="AD174" s="1">
        <v>2.6179999999999999</v>
      </c>
      <c r="AE174" s="1">
        <v>2.6179999999999999</v>
      </c>
      <c r="AF174" s="1">
        <v>2.6179999999999999</v>
      </c>
      <c r="AG174" s="1">
        <v>2.6179999999999999</v>
      </c>
      <c r="AH174" s="1">
        <v>2.6179999999999999</v>
      </c>
      <c r="AI174" s="1">
        <v>2.6179999999999999</v>
      </c>
      <c r="AJ174" s="1">
        <v>2.6179999999999999</v>
      </c>
      <c r="AK174" s="1">
        <v>2.6179999999999999</v>
      </c>
      <c r="AL174" s="1">
        <v>0.1</v>
      </c>
      <c r="AM174" s="1">
        <v>0.1</v>
      </c>
      <c r="AN174" s="1">
        <v>0.1</v>
      </c>
      <c r="AO174" s="1">
        <v>0.1</v>
      </c>
      <c r="AP174" s="1">
        <v>0.1</v>
      </c>
      <c r="AQ174" s="1">
        <v>0.1</v>
      </c>
      <c r="AR174" s="1">
        <v>0.1</v>
      </c>
      <c r="AS174" s="1">
        <v>0.1</v>
      </c>
    </row>
    <row r="175" spans="1:45" x14ac:dyDescent="0.3">
      <c r="A175" s="1" t="s">
        <v>177</v>
      </c>
      <c r="B175" s="1" t="s">
        <v>174</v>
      </c>
      <c r="C175" s="1"/>
      <c r="D175" s="1">
        <v>0</v>
      </c>
      <c r="E175" s="1">
        <v>0</v>
      </c>
      <c r="F175" s="1">
        <v>0</v>
      </c>
      <c r="G175" s="1">
        <v>0</v>
      </c>
      <c r="H175" s="1">
        <v>0</v>
      </c>
      <c r="I175" s="1">
        <v>0</v>
      </c>
      <c r="J175" s="1">
        <v>0</v>
      </c>
      <c r="K175" s="1">
        <v>0</v>
      </c>
      <c r="L175" s="1">
        <v>0</v>
      </c>
      <c r="M175" s="1">
        <v>0</v>
      </c>
      <c r="N175" s="1">
        <v>0</v>
      </c>
      <c r="O175" s="1">
        <v>0</v>
      </c>
      <c r="P175" s="1">
        <v>0</v>
      </c>
      <c r="Q175" s="1">
        <v>0</v>
      </c>
      <c r="R175" s="1">
        <v>0</v>
      </c>
      <c r="S175" s="1">
        <v>0</v>
      </c>
      <c r="T175" s="1">
        <v>0</v>
      </c>
      <c r="U175" s="1">
        <v>0</v>
      </c>
      <c r="V175" s="1">
        <v>0</v>
      </c>
      <c r="W175" s="1">
        <v>0</v>
      </c>
      <c r="X175" s="1">
        <v>0</v>
      </c>
      <c r="Y175" s="1">
        <v>0</v>
      </c>
      <c r="Z175" s="1">
        <v>0</v>
      </c>
      <c r="AA175" s="1">
        <v>0</v>
      </c>
      <c r="AB175" s="1">
        <v>0</v>
      </c>
      <c r="AC175" s="1">
        <v>0</v>
      </c>
      <c r="AD175" s="1">
        <v>0</v>
      </c>
      <c r="AE175" s="1">
        <v>0</v>
      </c>
      <c r="AF175" s="1">
        <v>0</v>
      </c>
      <c r="AG175" s="1">
        <v>0</v>
      </c>
      <c r="AH175" s="1">
        <v>0</v>
      </c>
      <c r="AI175" s="7">
        <v>28.31</v>
      </c>
      <c r="AJ175" s="1">
        <v>28.31</v>
      </c>
      <c r="AK175" s="1">
        <v>28.31</v>
      </c>
      <c r="AL175" s="1">
        <v>28.31</v>
      </c>
      <c r="AM175" s="1">
        <v>28.31</v>
      </c>
      <c r="AN175" s="1">
        <v>28.31</v>
      </c>
      <c r="AO175" s="1">
        <v>28.31</v>
      </c>
      <c r="AP175" s="1">
        <v>28.31</v>
      </c>
      <c r="AQ175" s="1">
        <v>28.31</v>
      </c>
      <c r="AR175" s="1">
        <v>28.31</v>
      </c>
      <c r="AS175" s="1">
        <v>28.31</v>
      </c>
    </row>
    <row r="176" spans="1:45" x14ac:dyDescent="0.3">
      <c r="A176" s="1" t="s">
        <v>178</v>
      </c>
      <c r="B176" s="1" t="s">
        <v>174</v>
      </c>
      <c r="C176" s="1"/>
      <c r="D176" s="1">
        <v>0</v>
      </c>
      <c r="E176" s="1">
        <v>0</v>
      </c>
      <c r="F176" s="1">
        <v>0</v>
      </c>
      <c r="G176" s="1">
        <v>0</v>
      </c>
      <c r="H176" s="1">
        <v>0</v>
      </c>
      <c r="I176" s="1">
        <v>0</v>
      </c>
      <c r="J176" s="1">
        <v>0</v>
      </c>
      <c r="K176" s="1">
        <v>0</v>
      </c>
      <c r="L176" s="1">
        <v>0</v>
      </c>
      <c r="M176" s="1">
        <v>0</v>
      </c>
      <c r="N176" s="1">
        <v>0</v>
      </c>
      <c r="O176" s="1">
        <v>0</v>
      </c>
      <c r="P176" s="1">
        <v>0</v>
      </c>
      <c r="Q176" s="1">
        <v>0</v>
      </c>
      <c r="R176" s="1">
        <v>0</v>
      </c>
      <c r="S176" s="1">
        <v>0</v>
      </c>
      <c r="T176" s="1">
        <v>0</v>
      </c>
      <c r="U176" s="1">
        <v>0</v>
      </c>
      <c r="V176" s="1">
        <v>0</v>
      </c>
      <c r="W176" s="1">
        <v>0</v>
      </c>
      <c r="X176" s="1">
        <v>0</v>
      </c>
      <c r="Y176" s="1">
        <v>0</v>
      </c>
      <c r="Z176" s="1">
        <v>0</v>
      </c>
      <c r="AA176" s="1">
        <v>0</v>
      </c>
      <c r="AB176" s="1">
        <v>0</v>
      </c>
      <c r="AC176" s="1">
        <v>0</v>
      </c>
      <c r="AD176" s="1">
        <v>0</v>
      </c>
      <c r="AE176" s="1">
        <v>0</v>
      </c>
      <c r="AF176" s="1">
        <v>0</v>
      </c>
      <c r="AG176" s="1">
        <v>0</v>
      </c>
      <c r="AH176" s="1">
        <v>0</v>
      </c>
      <c r="AI176" s="1">
        <v>0</v>
      </c>
      <c r="AJ176" s="1">
        <v>0</v>
      </c>
      <c r="AK176" s="1">
        <v>0</v>
      </c>
      <c r="AL176" s="1">
        <v>10.8</v>
      </c>
      <c r="AM176" s="1">
        <v>10.8</v>
      </c>
      <c r="AN176" s="1">
        <v>10.8</v>
      </c>
      <c r="AO176" s="1">
        <v>10.8</v>
      </c>
      <c r="AP176" s="1">
        <v>10.8</v>
      </c>
      <c r="AQ176" s="1">
        <v>10.8</v>
      </c>
      <c r="AR176" s="1">
        <v>10.8</v>
      </c>
      <c r="AS176" s="1">
        <v>10.8</v>
      </c>
    </row>
    <row r="177" spans="1:45" x14ac:dyDescent="0.3">
      <c r="A177" s="1" t="s">
        <v>179</v>
      </c>
      <c r="B177" s="1" t="s">
        <v>174</v>
      </c>
      <c r="C177" s="1"/>
      <c r="D177" s="1">
        <v>0</v>
      </c>
      <c r="E177" s="1">
        <v>0</v>
      </c>
      <c r="F177" s="1">
        <v>0</v>
      </c>
      <c r="G177" s="1">
        <v>0</v>
      </c>
      <c r="H177" s="1">
        <v>0</v>
      </c>
      <c r="I177" s="1">
        <v>0</v>
      </c>
      <c r="J177" s="1">
        <v>0</v>
      </c>
      <c r="K177" s="1">
        <v>0</v>
      </c>
      <c r="L177" s="1">
        <v>0</v>
      </c>
      <c r="M177" s="1">
        <v>0</v>
      </c>
      <c r="N177" s="1">
        <v>0</v>
      </c>
      <c r="O177" s="1">
        <v>0</v>
      </c>
      <c r="P177" s="1">
        <v>0</v>
      </c>
      <c r="Q177" s="1">
        <v>0</v>
      </c>
      <c r="R177" s="1">
        <v>0</v>
      </c>
      <c r="S177" s="1">
        <v>0</v>
      </c>
      <c r="T177" s="1">
        <v>0</v>
      </c>
      <c r="U177" s="1">
        <v>0</v>
      </c>
      <c r="V177" s="1">
        <v>0</v>
      </c>
      <c r="W177" s="1">
        <v>0</v>
      </c>
      <c r="X177" s="1">
        <v>0</v>
      </c>
      <c r="Y177" s="1">
        <v>0</v>
      </c>
      <c r="Z177" s="1">
        <v>0</v>
      </c>
      <c r="AA177" s="1">
        <v>0</v>
      </c>
      <c r="AB177" s="1">
        <v>0</v>
      </c>
      <c r="AC177" s="1">
        <v>0</v>
      </c>
      <c r="AD177" s="1">
        <v>0</v>
      </c>
      <c r="AE177" s="1">
        <v>0</v>
      </c>
      <c r="AF177" s="1">
        <v>0</v>
      </c>
      <c r="AG177" s="1">
        <v>0</v>
      </c>
      <c r="AH177" s="1">
        <v>0</v>
      </c>
      <c r="AI177" s="1">
        <v>0</v>
      </c>
      <c r="AJ177" s="1">
        <v>0</v>
      </c>
      <c r="AK177" s="1">
        <v>0</v>
      </c>
      <c r="AL177" s="1">
        <v>0</v>
      </c>
      <c r="AM177" s="1">
        <v>0</v>
      </c>
      <c r="AN177" s="1">
        <v>0</v>
      </c>
      <c r="AO177" s="1">
        <v>0</v>
      </c>
      <c r="AP177" s="1">
        <v>0</v>
      </c>
      <c r="AQ177" s="1">
        <v>0</v>
      </c>
      <c r="AR177" s="1">
        <v>0</v>
      </c>
      <c r="AS177" s="1">
        <v>0</v>
      </c>
    </row>
    <row r="178" spans="1:45" x14ac:dyDescent="0.3">
      <c r="A178" s="1" t="s">
        <v>182</v>
      </c>
      <c r="B178" s="1" t="s">
        <v>174</v>
      </c>
      <c r="C178" s="1"/>
      <c r="D178" s="1">
        <v>0</v>
      </c>
      <c r="E178" s="1">
        <v>0</v>
      </c>
      <c r="F178" s="1">
        <v>0</v>
      </c>
      <c r="G178" s="1">
        <v>0</v>
      </c>
      <c r="H178" s="1">
        <v>0</v>
      </c>
      <c r="I178" s="1">
        <v>0</v>
      </c>
      <c r="J178" s="1">
        <v>0</v>
      </c>
      <c r="K178" s="1">
        <v>0</v>
      </c>
      <c r="L178" s="1">
        <v>0</v>
      </c>
      <c r="M178" s="1">
        <v>0</v>
      </c>
      <c r="N178" s="1">
        <v>0</v>
      </c>
      <c r="O178" s="1">
        <v>0</v>
      </c>
      <c r="P178" s="1">
        <v>0</v>
      </c>
      <c r="Q178" s="1">
        <v>0</v>
      </c>
      <c r="R178" s="1">
        <v>0</v>
      </c>
      <c r="S178" s="1">
        <v>0</v>
      </c>
      <c r="T178" s="1">
        <v>0</v>
      </c>
      <c r="U178" s="1">
        <v>0</v>
      </c>
      <c r="V178" s="1">
        <v>0</v>
      </c>
      <c r="W178" s="1">
        <v>0</v>
      </c>
      <c r="X178" s="1">
        <v>0</v>
      </c>
      <c r="Y178" s="1">
        <v>0</v>
      </c>
      <c r="Z178" s="1">
        <v>0</v>
      </c>
      <c r="AA178" s="1">
        <v>0</v>
      </c>
      <c r="AB178" s="1">
        <v>0</v>
      </c>
      <c r="AC178" s="1">
        <v>0</v>
      </c>
      <c r="AD178" s="1">
        <v>0</v>
      </c>
      <c r="AE178" s="1">
        <v>0</v>
      </c>
      <c r="AF178" s="1">
        <v>0</v>
      </c>
      <c r="AG178" s="1">
        <v>0</v>
      </c>
      <c r="AH178" s="1">
        <v>0</v>
      </c>
      <c r="AI178" s="1">
        <v>0</v>
      </c>
      <c r="AJ178" s="1">
        <v>0</v>
      </c>
      <c r="AK178" s="1">
        <v>0</v>
      </c>
      <c r="AL178" s="1">
        <v>0</v>
      </c>
      <c r="AM178" s="1">
        <v>0</v>
      </c>
      <c r="AN178" s="1">
        <v>0</v>
      </c>
      <c r="AO178" s="1">
        <v>0</v>
      </c>
      <c r="AP178" s="1">
        <v>0</v>
      </c>
      <c r="AQ178" s="1">
        <v>0</v>
      </c>
      <c r="AR178" s="1">
        <v>0</v>
      </c>
      <c r="AS178" s="1">
        <v>0</v>
      </c>
    </row>
    <row r="179" spans="1:45" x14ac:dyDescent="0.3">
      <c r="A179" s="1" t="s">
        <v>183</v>
      </c>
      <c r="B179" s="1" t="s">
        <v>174</v>
      </c>
      <c r="C179" s="1"/>
      <c r="D179" s="1">
        <v>0</v>
      </c>
      <c r="E179" s="1">
        <v>0</v>
      </c>
      <c r="F179" s="1">
        <v>0</v>
      </c>
      <c r="G179" s="1">
        <v>0</v>
      </c>
      <c r="H179" s="1">
        <v>0</v>
      </c>
      <c r="I179" s="1">
        <v>0</v>
      </c>
      <c r="J179" s="1">
        <v>0</v>
      </c>
      <c r="K179" s="1">
        <v>0</v>
      </c>
      <c r="L179" s="1">
        <v>0</v>
      </c>
      <c r="M179" s="1">
        <v>0</v>
      </c>
      <c r="N179" s="1">
        <v>0</v>
      </c>
      <c r="O179" s="1">
        <v>0</v>
      </c>
      <c r="P179" s="1">
        <v>0</v>
      </c>
      <c r="Q179" s="1">
        <v>0</v>
      </c>
      <c r="R179" s="1">
        <v>0</v>
      </c>
      <c r="S179" s="1">
        <v>0</v>
      </c>
      <c r="T179" s="1">
        <v>0</v>
      </c>
      <c r="U179" s="1">
        <v>0</v>
      </c>
      <c r="V179" s="1">
        <v>0.4</v>
      </c>
      <c r="W179" s="1">
        <v>0.4</v>
      </c>
      <c r="X179" s="1">
        <v>0.4</v>
      </c>
      <c r="Y179" s="1">
        <v>0.4</v>
      </c>
      <c r="Z179" s="1">
        <v>0.4</v>
      </c>
      <c r="AA179" s="1">
        <v>0.4</v>
      </c>
      <c r="AB179" s="1">
        <v>0.4</v>
      </c>
      <c r="AC179" s="1">
        <v>0.4</v>
      </c>
      <c r="AD179" s="1">
        <v>0.4</v>
      </c>
      <c r="AE179" s="1">
        <v>0.4</v>
      </c>
      <c r="AF179" s="1">
        <v>0.4</v>
      </c>
      <c r="AG179" s="1">
        <v>0.4</v>
      </c>
      <c r="AH179" s="1">
        <v>0</v>
      </c>
      <c r="AI179" s="1">
        <v>0</v>
      </c>
      <c r="AJ179" s="1">
        <v>0</v>
      </c>
      <c r="AK179" s="1">
        <v>0</v>
      </c>
      <c r="AL179" s="1">
        <v>0</v>
      </c>
      <c r="AM179" s="1">
        <v>0</v>
      </c>
      <c r="AN179" s="1">
        <v>0</v>
      </c>
      <c r="AO179" s="1">
        <v>0</v>
      </c>
      <c r="AP179" s="1">
        <v>0</v>
      </c>
      <c r="AQ179" s="1">
        <v>0</v>
      </c>
      <c r="AR179" s="1">
        <v>0</v>
      </c>
      <c r="AS179" s="1">
        <v>0</v>
      </c>
    </row>
    <row r="180" spans="1:45" x14ac:dyDescent="0.3">
      <c r="A180" s="1" t="s">
        <v>185</v>
      </c>
      <c r="B180" s="1" t="s">
        <v>174</v>
      </c>
      <c r="C180" s="1"/>
      <c r="D180" s="1">
        <v>0</v>
      </c>
      <c r="E180" s="1">
        <v>0</v>
      </c>
      <c r="F180" s="1">
        <v>0</v>
      </c>
      <c r="G180" s="1">
        <v>0</v>
      </c>
      <c r="H180" s="1">
        <v>0</v>
      </c>
      <c r="I180" s="1">
        <v>0</v>
      </c>
      <c r="J180" s="1">
        <v>0</v>
      </c>
      <c r="K180" s="1">
        <v>0</v>
      </c>
      <c r="L180" s="1">
        <v>0</v>
      </c>
      <c r="M180" s="1">
        <v>0</v>
      </c>
      <c r="N180" s="1">
        <v>0</v>
      </c>
      <c r="O180" s="1">
        <v>0</v>
      </c>
      <c r="P180" s="1">
        <v>0</v>
      </c>
      <c r="Q180" s="1">
        <v>0</v>
      </c>
      <c r="R180" s="1">
        <v>0</v>
      </c>
      <c r="S180" s="1">
        <v>0</v>
      </c>
      <c r="T180" s="1">
        <v>0</v>
      </c>
      <c r="U180" s="1">
        <v>0</v>
      </c>
      <c r="V180" s="7">
        <v>4.51</v>
      </c>
      <c r="W180" s="1">
        <v>4.51</v>
      </c>
      <c r="X180" s="1">
        <v>4.51</v>
      </c>
      <c r="Y180" s="1">
        <v>4.51</v>
      </c>
      <c r="Z180" s="1">
        <v>4.51</v>
      </c>
      <c r="AA180" s="1">
        <v>4.51</v>
      </c>
      <c r="AB180" s="1">
        <v>4.51</v>
      </c>
      <c r="AC180" s="1">
        <v>4.51</v>
      </c>
      <c r="AD180" s="1">
        <v>4.51</v>
      </c>
      <c r="AE180" s="1">
        <v>4.51</v>
      </c>
      <c r="AF180" s="1">
        <v>4.51</v>
      </c>
      <c r="AG180" s="1">
        <v>4.51</v>
      </c>
      <c r="AH180" s="1">
        <v>4.51</v>
      </c>
      <c r="AI180" s="1">
        <v>4.51</v>
      </c>
      <c r="AJ180" s="1">
        <v>4.51</v>
      </c>
      <c r="AK180" s="1">
        <v>4.51</v>
      </c>
      <c r="AL180" s="1">
        <v>4.51</v>
      </c>
      <c r="AM180" s="1">
        <v>4.51</v>
      </c>
      <c r="AN180" s="1">
        <v>4.51</v>
      </c>
      <c r="AO180" s="1">
        <v>4.51</v>
      </c>
      <c r="AP180" s="1">
        <v>4.51</v>
      </c>
      <c r="AQ180" s="1">
        <v>2</v>
      </c>
      <c r="AR180" s="1">
        <v>2</v>
      </c>
      <c r="AS180" s="1">
        <v>2</v>
      </c>
    </row>
    <row r="181" spans="1:45" x14ac:dyDescent="0.3">
      <c r="A181" s="5" t="s">
        <v>250</v>
      </c>
      <c r="B181" s="1"/>
      <c r="C181" s="5">
        <f>SUM(C169:C180)</f>
        <v>0</v>
      </c>
      <c r="D181" s="5">
        <f t="shared" ref="D181:AS181" si="9">SUM(D169:D180)</f>
        <v>0</v>
      </c>
      <c r="E181" s="5">
        <f t="shared" si="9"/>
        <v>0</v>
      </c>
      <c r="F181" s="5">
        <f>SUM(F169:F180)</f>
        <v>0</v>
      </c>
      <c r="G181" s="5">
        <f t="shared" si="9"/>
        <v>0</v>
      </c>
      <c r="H181" s="5">
        <f t="shared" si="9"/>
        <v>0</v>
      </c>
      <c r="I181" s="5">
        <f t="shared" si="9"/>
        <v>0</v>
      </c>
      <c r="J181" s="5">
        <f t="shared" si="9"/>
        <v>0</v>
      </c>
      <c r="K181" s="5">
        <f t="shared" si="9"/>
        <v>0</v>
      </c>
      <c r="L181" s="5">
        <f t="shared" si="9"/>
        <v>0</v>
      </c>
      <c r="M181" s="5">
        <f t="shared" si="9"/>
        <v>0</v>
      </c>
      <c r="N181" s="5">
        <f t="shared" si="9"/>
        <v>0</v>
      </c>
      <c r="O181" s="5">
        <f t="shared" si="9"/>
        <v>0</v>
      </c>
      <c r="P181" s="5">
        <f t="shared" si="9"/>
        <v>0</v>
      </c>
      <c r="Q181" s="5">
        <f t="shared" si="9"/>
        <v>0</v>
      </c>
      <c r="R181" s="5">
        <f t="shared" si="9"/>
        <v>0</v>
      </c>
      <c r="S181" s="5">
        <f t="shared" si="9"/>
        <v>0</v>
      </c>
      <c r="T181" s="5">
        <f t="shared" si="9"/>
        <v>3.6</v>
      </c>
      <c r="U181" s="5">
        <f t="shared" si="9"/>
        <v>3.6</v>
      </c>
      <c r="V181" s="5">
        <f t="shared" si="9"/>
        <v>8.51</v>
      </c>
      <c r="W181" s="5">
        <f t="shared" si="9"/>
        <v>11.128</v>
      </c>
      <c r="X181" s="5">
        <f t="shared" si="9"/>
        <v>11.128</v>
      </c>
      <c r="Y181" s="5">
        <f t="shared" si="9"/>
        <v>11.128</v>
      </c>
      <c r="Z181" s="5">
        <f t="shared" si="9"/>
        <v>11.128</v>
      </c>
      <c r="AA181" s="5">
        <f t="shared" si="9"/>
        <v>11.128</v>
      </c>
      <c r="AB181" s="5">
        <f t="shared" si="9"/>
        <v>11.128</v>
      </c>
      <c r="AC181" s="5">
        <f t="shared" si="9"/>
        <v>11.128</v>
      </c>
      <c r="AD181" s="5">
        <f t="shared" si="9"/>
        <v>11.128</v>
      </c>
      <c r="AE181" s="5">
        <f t="shared" si="9"/>
        <v>11.128</v>
      </c>
      <c r="AF181" s="5">
        <f t="shared" si="9"/>
        <v>11.128</v>
      </c>
      <c r="AG181" s="5">
        <f t="shared" si="9"/>
        <v>11.128</v>
      </c>
      <c r="AH181" s="5">
        <f t="shared" si="9"/>
        <v>11.728</v>
      </c>
      <c r="AI181" s="5">
        <f t="shared" si="9"/>
        <v>40.037999999999997</v>
      </c>
      <c r="AJ181" s="5">
        <f t="shared" si="9"/>
        <v>60.037999999999997</v>
      </c>
      <c r="AK181" s="5">
        <f t="shared" si="9"/>
        <v>71.438000000000002</v>
      </c>
      <c r="AL181" s="5">
        <f t="shared" si="9"/>
        <v>79.72</v>
      </c>
      <c r="AM181" s="5">
        <f t="shared" si="9"/>
        <v>79.72</v>
      </c>
      <c r="AN181" s="5">
        <f t="shared" si="9"/>
        <v>106.72</v>
      </c>
      <c r="AO181" s="5">
        <f t="shared" si="9"/>
        <v>106.72</v>
      </c>
      <c r="AP181" s="5">
        <f t="shared" si="9"/>
        <v>106.72</v>
      </c>
      <c r="AQ181" s="5">
        <f t="shared" si="9"/>
        <v>104.21</v>
      </c>
      <c r="AR181" s="5">
        <f t="shared" si="9"/>
        <v>104.21</v>
      </c>
      <c r="AS181" s="5">
        <f t="shared" si="9"/>
        <v>104.21</v>
      </c>
    </row>
    <row r="182" spans="1:45" x14ac:dyDescent="0.3">
      <c r="A182" s="1" t="s">
        <v>187</v>
      </c>
      <c r="B182" s="1" t="s">
        <v>188</v>
      </c>
      <c r="C182" s="1"/>
      <c r="D182" s="1">
        <v>0</v>
      </c>
      <c r="E182" s="1">
        <v>0</v>
      </c>
      <c r="F182" s="1">
        <v>0</v>
      </c>
      <c r="G182" s="1">
        <v>0</v>
      </c>
      <c r="H182" s="1">
        <v>0</v>
      </c>
      <c r="I182" s="1">
        <v>0</v>
      </c>
      <c r="J182" s="1">
        <v>0</v>
      </c>
      <c r="K182" s="1">
        <v>0</v>
      </c>
      <c r="L182" s="1">
        <v>0</v>
      </c>
      <c r="M182" s="1">
        <v>0</v>
      </c>
      <c r="N182" s="1">
        <v>0</v>
      </c>
      <c r="O182" s="1">
        <v>0</v>
      </c>
      <c r="P182" s="1">
        <v>0</v>
      </c>
      <c r="Q182" s="1">
        <v>0</v>
      </c>
      <c r="R182" s="1">
        <v>0</v>
      </c>
      <c r="S182" s="1">
        <v>0</v>
      </c>
      <c r="T182" s="1">
        <v>0</v>
      </c>
      <c r="U182" s="1">
        <v>0</v>
      </c>
      <c r="V182" s="1">
        <v>0</v>
      </c>
      <c r="W182" s="1">
        <v>0</v>
      </c>
      <c r="X182" s="1">
        <v>0</v>
      </c>
      <c r="Y182" s="1">
        <v>0</v>
      </c>
      <c r="Z182" s="1">
        <v>0</v>
      </c>
      <c r="AA182" s="1">
        <v>0</v>
      </c>
      <c r="AB182" s="1">
        <v>0</v>
      </c>
      <c r="AC182" s="1">
        <v>0</v>
      </c>
      <c r="AD182" s="1">
        <v>0</v>
      </c>
      <c r="AE182" s="1">
        <v>0</v>
      </c>
      <c r="AF182" s="1">
        <v>0</v>
      </c>
      <c r="AG182" s="1">
        <v>0</v>
      </c>
      <c r="AH182" s="1">
        <v>0</v>
      </c>
      <c r="AI182" s="1">
        <v>0</v>
      </c>
      <c r="AJ182" s="1">
        <v>0</v>
      </c>
      <c r="AK182" s="1">
        <v>0</v>
      </c>
      <c r="AL182" s="1">
        <v>0</v>
      </c>
      <c r="AM182" s="1">
        <v>0</v>
      </c>
      <c r="AN182" s="1">
        <v>0</v>
      </c>
      <c r="AO182" s="1">
        <v>0</v>
      </c>
      <c r="AP182" s="1">
        <v>0</v>
      </c>
      <c r="AQ182" s="1">
        <v>0</v>
      </c>
      <c r="AR182" s="1">
        <v>0</v>
      </c>
      <c r="AS182" s="1">
        <v>0</v>
      </c>
    </row>
    <row r="183" spans="1:45" x14ac:dyDescent="0.3">
      <c r="A183" s="1" t="s">
        <v>189</v>
      </c>
      <c r="B183" s="1" t="s">
        <v>188</v>
      </c>
      <c r="C183" s="1"/>
      <c r="D183" s="1">
        <v>0</v>
      </c>
      <c r="E183" s="1">
        <v>0</v>
      </c>
      <c r="F183" s="1">
        <v>0</v>
      </c>
      <c r="G183" s="1">
        <v>0</v>
      </c>
      <c r="H183" s="1">
        <v>0</v>
      </c>
      <c r="I183" s="1">
        <v>0</v>
      </c>
      <c r="J183" s="1">
        <v>0</v>
      </c>
      <c r="K183" s="1">
        <v>0</v>
      </c>
      <c r="L183" s="1">
        <v>0</v>
      </c>
      <c r="M183" s="1">
        <v>0</v>
      </c>
      <c r="N183" s="7">
        <v>0.22</v>
      </c>
      <c r="O183" s="1">
        <v>0.22</v>
      </c>
      <c r="P183" s="1">
        <v>0.22</v>
      </c>
      <c r="Q183" s="1">
        <v>0.22</v>
      </c>
      <c r="R183" s="1">
        <v>0.22</v>
      </c>
      <c r="S183" s="7">
        <v>2</v>
      </c>
      <c r="T183" s="1">
        <v>2</v>
      </c>
      <c r="U183" s="1">
        <v>2</v>
      </c>
      <c r="V183" s="7">
        <v>3</v>
      </c>
      <c r="W183" s="1">
        <v>3</v>
      </c>
      <c r="X183" s="1">
        <v>3</v>
      </c>
      <c r="Y183" s="1">
        <v>3</v>
      </c>
      <c r="Z183" s="1">
        <v>3</v>
      </c>
      <c r="AA183" s="1">
        <v>3</v>
      </c>
      <c r="AB183" s="1">
        <v>3</v>
      </c>
      <c r="AC183" s="1">
        <v>3</v>
      </c>
      <c r="AD183" s="1">
        <v>3</v>
      </c>
      <c r="AE183" s="1">
        <v>3</v>
      </c>
      <c r="AF183" s="1">
        <v>3</v>
      </c>
      <c r="AG183" s="1">
        <v>3</v>
      </c>
      <c r="AH183" s="1">
        <v>3</v>
      </c>
      <c r="AI183" s="1">
        <v>3</v>
      </c>
      <c r="AJ183" s="1">
        <v>3</v>
      </c>
      <c r="AK183" s="1">
        <v>3</v>
      </c>
      <c r="AL183" s="1">
        <v>3</v>
      </c>
      <c r="AM183" s="1">
        <v>3</v>
      </c>
      <c r="AN183" s="1">
        <v>3</v>
      </c>
      <c r="AO183" s="1">
        <v>3</v>
      </c>
      <c r="AP183" s="1">
        <v>3</v>
      </c>
      <c r="AQ183" s="1">
        <v>3</v>
      </c>
      <c r="AR183" s="1">
        <v>3</v>
      </c>
      <c r="AS183" s="1">
        <v>3</v>
      </c>
    </row>
    <row r="184" spans="1:45" x14ac:dyDescent="0.3">
      <c r="A184" s="1" t="s">
        <v>190</v>
      </c>
      <c r="B184" s="1" t="s">
        <v>188</v>
      </c>
      <c r="C184" s="1"/>
      <c r="D184" s="1">
        <v>0</v>
      </c>
      <c r="E184" s="1">
        <v>0</v>
      </c>
      <c r="F184" s="1">
        <v>0</v>
      </c>
      <c r="G184" s="1">
        <v>0</v>
      </c>
      <c r="H184" s="1">
        <v>0</v>
      </c>
      <c r="I184" s="1">
        <v>0</v>
      </c>
      <c r="J184" s="1">
        <v>0</v>
      </c>
      <c r="K184" s="1">
        <v>0</v>
      </c>
      <c r="L184" s="1">
        <v>0</v>
      </c>
      <c r="M184" s="1">
        <v>0</v>
      </c>
      <c r="N184" s="1">
        <v>0</v>
      </c>
      <c r="O184" s="1">
        <v>0</v>
      </c>
      <c r="P184" s="1">
        <v>0</v>
      </c>
      <c r="Q184" s="1">
        <v>0</v>
      </c>
      <c r="R184" s="1">
        <v>0</v>
      </c>
      <c r="S184" s="1">
        <v>0</v>
      </c>
      <c r="T184" s="1">
        <v>0</v>
      </c>
      <c r="U184" s="1">
        <v>0</v>
      </c>
      <c r="V184" s="1">
        <v>0</v>
      </c>
      <c r="W184" s="1">
        <v>0</v>
      </c>
      <c r="X184" s="1">
        <v>0</v>
      </c>
      <c r="Y184" s="1">
        <v>0</v>
      </c>
      <c r="Z184" s="1">
        <v>0</v>
      </c>
      <c r="AA184" s="1">
        <v>0</v>
      </c>
      <c r="AB184" s="1">
        <v>0</v>
      </c>
      <c r="AC184" s="1">
        <v>0</v>
      </c>
      <c r="AD184" s="1">
        <v>0</v>
      </c>
      <c r="AE184" s="1">
        <v>0</v>
      </c>
      <c r="AF184" s="1">
        <v>0</v>
      </c>
      <c r="AG184" s="1">
        <v>0</v>
      </c>
      <c r="AH184" s="1">
        <v>0</v>
      </c>
      <c r="AI184" s="1">
        <v>0</v>
      </c>
      <c r="AJ184" s="1">
        <v>0</v>
      </c>
      <c r="AK184" s="1">
        <v>0</v>
      </c>
      <c r="AL184" s="1">
        <v>0</v>
      </c>
      <c r="AM184" s="1">
        <v>0</v>
      </c>
      <c r="AN184" s="1">
        <v>0</v>
      </c>
      <c r="AO184" s="1">
        <v>0</v>
      </c>
      <c r="AP184" s="1">
        <v>0</v>
      </c>
      <c r="AQ184" s="1">
        <v>0</v>
      </c>
      <c r="AR184" s="1">
        <v>0</v>
      </c>
      <c r="AS184" s="1">
        <v>0</v>
      </c>
    </row>
    <row r="185" spans="1:45" x14ac:dyDescent="0.3">
      <c r="A185" s="1" t="s">
        <v>191</v>
      </c>
      <c r="B185" s="1" t="s">
        <v>188</v>
      </c>
      <c r="C185" s="7">
        <v>2.6869999999999998</v>
      </c>
      <c r="D185" s="1">
        <v>2.6869999999999998</v>
      </c>
      <c r="E185" s="1">
        <v>2.6869999999999998</v>
      </c>
      <c r="F185" s="1">
        <v>2.6869999999999998</v>
      </c>
      <c r="G185" s="1">
        <v>2.6869999999999998</v>
      </c>
      <c r="H185" s="1">
        <v>2.6869999999999998</v>
      </c>
      <c r="I185" s="1">
        <v>2.6869999999999998</v>
      </c>
      <c r="J185" s="1">
        <v>2.6869999999999998</v>
      </c>
      <c r="K185" s="1">
        <v>2.6869999999999998</v>
      </c>
      <c r="L185" s="1">
        <v>2.6869999999999998</v>
      </c>
      <c r="M185" s="7">
        <v>24.74</v>
      </c>
      <c r="N185" s="1">
        <v>24.74</v>
      </c>
      <c r="O185" s="1">
        <v>24.74</v>
      </c>
      <c r="P185" s="1">
        <v>24.74</v>
      </c>
      <c r="Q185" s="1">
        <v>24.74</v>
      </c>
      <c r="R185" s="1">
        <v>24.74</v>
      </c>
      <c r="S185" s="1">
        <v>24.74</v>
      </c>
      <c r="T185" s="1">
        <v>24.74</v>
      </c>
      <c r="U185" s="1">
        <v>24.74</v>
      </c>
      <c r="V185" s="7">
        <v>35.590000000000003</v>
      </c>
      <c r="W185" s="1">
        <v>35.590000000000003</v>
      </c>
      <c r="X185" s="1">
        <v>35.590000000000003</v>
      </c>
      <c r="Y185" s="1">
        <v>35.590000000000003</v>
      </c>
      <c r="Z185" s="1">
        <v>35.590000000000003</v>
      </c>
      <c r="AA185" s="1">
        <v>35.590000000000003</v>
      </c>
      <c r="AB185" s="1">
        <v>35.590000000000003</v>
      </c>
      <c r="AC185" s="1">
        <v>35.590000000000003</v>
      </c>
      <c r="AD185" s="1">
        <v>35.590000000000003</v>
      </c>
      <c r="AE185" s="1">
        <v>35.590000000000003</v>
      </c>
      <c r="AF185" s="1">
        <v>35.590000000000003</v>
      </c>
      <c r="AG185" s="1">
        <v>35.590000000000003</v>
      </c>
      <c r="AH185" s="1">
        <v>35.590000000000003</v>
      </c>
      <c r="AI185" s="1">
        <v>35.590000000000003</v>
      </c>
      <c r="AJ185" s="1">
        <v>35.590000000000003</v>
      </c>
      <c r="AK185" s="1">
        <v>35.590000000000003</v>
      </c>
      <c r="AL185" s="1">
        <v>35.590000000000003</v>
      </c>
      <c r="AM185" s="1">
        <v>35.590000000000003</v>
      </c>
      <c r="AN185" s="1">
        <v>35.590000000000003</v>
      </c>
      <c r="AO185" s="1">
        <v>35.590000000000003</v>
      </c>
      <c r="AP185" s="1">
        <v>35.590000000000003</v>
      </c>
      <c r="AQ185" s="1">
        <v>35.590000000000003</v>
      </c>
      <c r="AR185" s="1">
        <v>35.590000000000003</v>
      </c>
      <c r="AS185" s="1">
        <v>35.590000000000003</v>
      </c>
    </row>
    <row r="186" spans="1:45" x14ac:dyDescent="0.3">
      <c r="A186" s="1" t="s">
        <v>192</v>
      </c>
      <c r="B186" s="1" t="s">
        <v>188</v>
      </c>
      <c r="C186" s="1"/>
      <c r="D186" s="1">
        <v>0</v>
      </c>
      <c r="E186" s="1">
        <v>0</v>
      </c>
      <c r="F186" s="1">
        <v>0</v>
      </c>
      <c r="G186" s="1">
        <v>0</v>
      </c>
      <c r="H186" s="1">
        <v>0</v>
      </c>
      <c r="I186" s="1">
        <v>0</v>
      </c>
      <c r="J186" s="1">
        <v>0</v>
      </c>
      <c r="K186" s="1">
        <v>0</v>
      </c>
      <c r="L186" s="1">
        <v>0</v>
      </c>
      <c r="M186" s="1">
        <v>0</v>
      </c>
      <c r="N186" s="1">
        <v>0</v>
      </c>
      <c r="O186" s="1">
        <v>0</v>
      </c>
      <c r="P186" s="1">
        <v>0</v>
      </c>
      <c r="Q186" s="1">
        <v>0</v>
      </c>
      <c r="R186" s="1">
        <v>0</v>
      </c>
      <c r="S186" s="1">
        <v>0</v>
      </c>
      <c r="T186" s="1">
        <v>0</v>
      </c>
      <c r="U186" s="1">
        <v>0</v>
      </c>
      <c r="V186" s="1">
        <v>0</v>
      </c>
      <c r="W186" s="1">
        <v>0</v>
      </c>
      <c r="X186" s="1">
        <v>0</v>
      </c>
      <c r="Y186" s="1">
        <v>0</v>
      </c>
      <c r="Z186" s="1">
        <v>0</v>
      </c>
      <c r="AA186" s="1">
        <v>0</v>
      </c>
      <c r="AB186" s="1">
        <v>0</v>
      </c>
      <c r="AC186" s="1">
        <v>0</v>
      </c>
      <c r="AD186" s="1">
        <v>0</v>
      </c>
      <c r="AE186" s="1">
        <v>0</v>
      </c>
      <c r="AF186" s="1">
        <v>0</v>
      </c>
      <c r="AG186" s="1">
        <v>0</v>
      </c>
      <c r="AH186" s="1">
        <v>0</v>
      </c>
      <c r="AI186" s="1">
        <v>0</v>
      </c>
      <c r="AJ186" s="1">
        <v>0</v>
      </c>
      <c r="AK186" s="1">
        <v>0</v>
      </c>
      <c r="AL186" s="1">
        <v>0</v>
      </c>
      <c r="AM186" s="1">
        <v>0</v>
      </c>
      <c r="AN186" s="1">
        <v>0</v>
      </c>
      <c r="AO186" s="1">
        <v>0</v>
      </c>
      <c r="AP186" s="1">
        <v>0</v>
      </c>
      <c r="AQ186" s="1">
        <v>0</v>
      </c>
      <c r="AR186" s="1">
        <v>0</v>
      </c>
      <c r="AS186" s="1">
        <v>0</v>
      </c>
    </row>
    <row r="187" spans="1:45" x14ac:dyDescent="0.3">
      <c r="A187" s="1" t="s">
        <v>193</v>
      </c>
      <c r="B187" s="1" t="s">
        <v>188</v>
      </c>
      <c r="C187" s="1"/>
      <c r="D187" s="1">
        <v>0</v>
      </c>
      <c r="E187" s="1">
        <v>0</v>
      </c>
      <c r="F187" s="1">
        <v>0</v>
      </c>
      <c r="G187" s="1">
        <v>0</v>
      </c>
      <c r="H187" s="1">
        <v>0</v>
      </c>
      <c r="I187" s="1">
        <v>0</v>
      </c>
      <c r="J187" s="1">
        <v>0</v>
      </c>
      <c r="K187" s="1">
        <v>0</v>
      </c>
      <c r="L187" s="1">
        <v>0</v>
      </c>
      <c r="M187" s="1">
        <v>0</v>
      </c>
      <c r="N187" s="1">
        <v>0</v>
      </c>
      <c r="O187" s="1">
        <v>0</v>
      </c>
      <c r="P187" s="1">
        <v>0</v>
      </c>
      <c r="Q187" s="1">
        <v>0</v>
      </c>
      <c r="R187" s="1">
        <v>0</v>
      </c>
      <c r="S187" s="1">
        <v>0</v>
      </c>
      <c r="T187" s="1">
        <v>0</v>
      </c>
      <c r="U187" s="1">
        <v>0</v>
      </c>
      <c r="V187" s="1">
        <v>0</v>
      </c>
      <c r="W187" s="1">
        <v>0</v>
      </c>
      <c r="X187" s="1">
        <v>0</v>
      </c>
      <c r="Y187" s="1">
        <v>0</v>
      </c>
      <c r="Z187" s="1">
        <v>0</v>
      </c>
      <c r="AA187" s="1">
        <v>0</v>
      </c>
      <c r="AB187" s="1">
        <v>0</v>
      </c>
      <c r="AC187" s="1">
        <v>0</v>
      </c>
      <c r="AD187" s="1">
        <v>0</v>
      </c>
      <c r="AE187" s="1">
        <v>0</v>
      </c>
      <c r="AF187" s="1">
        <v>0</v>
      </c>
      <c r="AG187" s="1">
        <v>0</v>
      </c>
      <c r="AH187" s="1">
        <v>0</v>
      </c>
      <c r="AI187" s="1">
        <v>0</v>
      </c>
      <c r="AJ187" s="1">
        <v>0</v>
      </c>
      <c r="AK187" s="1">
        <v>0</v>
      </c>
      <c r="AL187" s="1">
        <v>0</v>
      </c>
      <c r="AM187" s="1">
        <v>0</v>
      </c>
      <c r="AN187" s="1">
        <v>0</v>
      </c>
      <c r="AO187" s="1">
        <v>0</v>
      </c>
      <c r="AP187" s="1">
        <v>0</v>
      </c>
      <c r="AQ187" s="1">
        <v>0</v>
      </c>
      <c r="AR187" s="1">
        <v>0</v>
      </c>
      <c r="AS187" s="1">
        <v>0</v>
      </c>
    </row>
    <row r="188" spans="1:45" x14ac:dyDescent="0.3">
      <c r="A188" s="1" t="s">
        <v>194</v>
      </c>
      <c r="B188" s="1" t="s">
        <v>188</v>
      </c>
      <c r="C188" s="1"/>
      <c r="D188" s="1">
        <v>0</v>
      </c>
      <c r="E188" s="1">
        <v>0</v>
      </c>
      <c r="F188" s="1">
        <v>0</v>
      </c>
      <c r="G188" s="1">
        <v>0</v>
      </c>
      <c r="H188" s="1">
        <v>0</v>
      </c>
      <c r="I188" s="1">
        <v>0</v>
      </c>
      <c r="J188" s="1">
        <v>0</v>
      </c>
      <c r="K188" s="1">
        <v>0</v>
      </c>
      <c r="L188" s="1">
        <v>0</v>
      </c>
      <c r="M188" s="1">
        <v>0</v>
      </c>
      <c r="N188" s="1">
        <v>0</v>
      </c>
      <c r="O188" s="1">
        <v>0</v>
      </c>
      <c r="P188" s="1">
        <v>0</v>
      </c>
      <c r="Q188" s="1">
        <v>0</v>
      </c>
      <c r="R188" s="1">
        <v>0</v>
      </c>
      <c r="S188" s="1">
        <v>0</v>
      </c>
      <c r="T188" s="1">
        <v>0</v>
      </c>
      <c r="U188" s="1">
        <v>0</v>
      </c>
      <c r="V188" s="1">
        <v>0</v>
      </c>
      <c r="W188" s="1">
        <v>0</v>
      </c>
      <c r="X188" s="1">
        <v>0</v>
      </c>
      <c r="Y188" s="1">
        <v>0</v>
      </c>
      <c r="Z188" s="1">
        <v>0</v>
      </c>
      <c r="AA188" s="1">
        <v>0</v>
      </c>
      <c r="AB188" s="7">
        <v>0.7</v>
      </c>
      <c r="AC188" s="1">
        <v>0.7</v>
      </c>
      <c r="AD188" s="1">
        <v>0.7</v>
      </c>
      <c r="AE188" s="1">
        <v>0.7</v>
      </c>
      <c r="AF188" s="1">
        <v>0.7</v>
      </c>
      <c r="AG188" s="1">
        <v>0.7</v>
      </c>
      <c r="AH188" s="1">
        <v>0.7</v>
      </c>
      <c r="AI188" s="1">
        <v>0.7</v>
      </c>
      <c r="AJ188" s="1">
        <v>0.7</v>
      </c>
      <c r="AK188" s="1">
        <v>0.7</v>
      </c>
      <c r="AL188" s="1">
        <v>10</v>
      </c>
      <c r="AM188" s="1">
        <v>10</v>
      </c>
      <c r="AN188" s="1">
        <v>10</v>
      </c>
      <c r="AO188" s="1">
        <v>10</v>
      </c>
      <c r="AP188" s="1">
        <v>10</v>
      </c>
      <c r="AQ188" s="1">
        <v>10</v>
      </c>
      <c r="AR188" s="1">
        <v>10</v>
      </c>
      <c r="AS188" s="1">
        <v>10</v>
      </c>
    </row>
    <row r="189" spans="1:45" x14ac:dyDescent="0.3">
      <c r="A189" s="1" t="s">
        <v>195</v>
      </c>
      <c r="B189" s="1" t="s">
        <v>188</v>
      </c>
      <c r="C189" s="16">
        <v>4.5215420176560643</v>
      </c>
      <c r="D189" s="16">
        <v>5.6807370713147947</v>
      </c>
      <c r="E189" s="16">
        <v>7.1371168128163767</v>
      </c>
      <c r="F189" s="16">
        <v>8.9668709400988309</v>
      </c>
      <c r="G189" s="16">
        <v>11.265722012935258</v>
      </c>
      <c r="H189" s="16">
        <v>14.153933115551252</v>
      </c>
      <c r="I189" s="16">
        <v>17.782599336604822</v>
      </c>
      <c r="J189" s="19">
        <v>22.341552197819187</v>
      </c>
      <c r="K189" s="16">
        <v>28.069290540710526</v>
      </c>
      <c r="L189" s="16">
        <v>35.265457390142892</v>
      </c>
      <c r="M189" s="19">
        <v>51</v>
      </c>
      <c r="N189" s="16">
        <v>55.665441605201089</v>
      </c>
      <c r="O189" s="16">
        <v>69.936469657422734</v>
      </c>
      <c r="P189" s="19">
        <v>90.543321299638819</v>
      </c>
      <c r="Q189" s="16">
        <v>91.458483754512599</v>
      </c>
      <c r="R189" s="16">
        <v>92.373646209386152</v>
      </c>
      <c r="S189" s="16">
        <v>93.288808664259932</v>
      </c>
      <c r="T189" s="16">
        <v>94.203971119133485</v>
      </c>
      <c r="U189" s="16">
        <v>95.119133574007037</v>
      </c>
      <c r="V189" s="16">
        <v>96.034296028880817</v>
      </c>
      <c r="W189" s="16">
        <v>96.94945848375437</v>
      </c>
      <c r="X189" s="16">
        <v>97.86462093862815</v>
      </c>
      <c r="Y189" s="16">
        <v>98.779783393501702</v>
      </c>
      <c r="Z189" s="16">
        <v>99.694945848375255</v>
      </c>
      <c r="AA189" s="16">
        <v>100.61010830324904</v>
      </c>
      <c r="AB189" s="19">
        <v>103</v>
      </c>
      <c r="AC189" s="16">
        <v>103</v>
      </c>
      <c r="AD189" s="16">
        <v>103.35559566786992</v>
      </c>
      <c r="AE189" s="16">
        <v>104.27075812274347</v>
      </c>
      <c r="AF189" s="16">
        <v>105.18592057761725</v>
      </c>
      <c r="AG189" s="16">
        <v>106.10108303249081</v>
      </c>
      <c r="AH189" s="19">
        <v>107.01624548736459</v>
      </c>
      <c r="AI189" s="16">
        <v>107.93140794223814</v>
      </c>
      <c r="AJ189" s="16">
        <v>108.84657039711192</v>
      </c>
      <c r="AK189" s="16">
        <v>109.76173285198547</v>
      </c>
      <c r="AL189" s="16">
        <v>110.67689530685902</v>
      </c>
      <c r="AM189" s="16">
        <v>111.5920577617328</v>
      </c>
      <c r="AN189" s="16">
        <v>112.50722021660636</v>
      </c>
      <c r="AO189" s="16">
        <v>113.42238267148014</v>
      </c>
      <c r="AP189" s="16">
        <v>114.33754512635369</v>
      </c>
      <c r="AQ189" s="16">
        <v>115.25270758122724</v>
      </c>
      <c r="AR189" s="16">
        <v>115</v>
      </c>
      <c r="AS189" s="16">
        <v>115</v>
      </c>
    </row>
    <row r="190" spans="1:45" x14ac:dyDescent="0.3">
      <c r="A190" s="1" t="s">
        <v>196</v>
      </c>
      <c r="B190" s="1" t="s">
        <v>188</v>
      </c>
      <c r="C190" s="1"/>
      <c r="D190" s="1">
        <v>0</v>
      </c>
      <c r="E190" s="1">
        <v>0</v>
      </c>
      <c r="F190" s="1">
        <v>0</v>
      </c>
      <c r="G190" s="1">
        <v>0</v>
      </c>
      <c r="H190" s="1">
        <v>0</v>
      </c>
      <c r="I190" s="7">
        <v>0.84499999999999997</v>
      </c>
      <c r="J190" s="1">
        <v>0.84499999999999997</v>
      </c>
      <c r="K190" s="1">
        <v>0.84499999999999997</v>
      </c>
      <c r="L190" s="1">
        <v>0.84499999999999997</v>
      </c>
      <c r="M190" s="1">
        <v>0.84499999999999997</v>
      </c>
      <c r="N190" s="1">
        <v>0.84499999999999997</v>
      </c>
      <c r="O190" s="1">
        <v>0.84499999999999997</v>
      </c>
      <c r="P190" s="1">
        <v>0.84499999999999997</v>
      </c>
      <c r="Q190" s="1">
        <v>0.84499999999999997</v>
      </c>
      <c r="R190" s="1">
        <v>0.84499999999999997</v>
      </c>
      <c r="S190" s="7">
        <v>1.85</v>
      </c>
      <c r="T190" s="1">
        <v>1.85</v>
      </c>
      <c r="U190" s="1">
        <v>1.85</v>
      </c>
      <c r="V190" s="1">
        <v>1.85</v>
      </c>
      <c r="W190" s="1">
        <v>1.85</v>
      </c>
      <c r="X190" s="1">
        <v>1.85</v>
      </c>
      <c r="Y190" s="1">
        <v>1.85</v>
      </c>
      <c r="Z190" s="1">
        <v>1.85</v>
      </c>
      <c r="AA190" s="1">
        <v>1.85</v>
      </c>
      <c r="AB190" s="1">
        <v>1.85</v>
      </c>
      <c r="AC190" s="1">
        <v>1.85</v>
      </c>
      <c r="AD190" s="7">
        <v>5</v>
      </c>
      <c r="AE190" s="1">
        <v>5</v>
      </c>
      <c r="AF190" s="1">
        <v>5</v>
      </c>
      <c r="AG190" s="1">
        <v>5</v>
      </c>
      <c r="AH190" s="1">
        <v>5</v>
      </c>
      <c r="AI190" s="1">
        <v>5</v>
      </c>
      <c r="AJ190" s="1">
        <v>5</v>
      </c>
      <c r="AK190" s="1">
        <v>5</v>
      </c>
      <c r="AL190" s="1">
        <v>5</v>
      </c>
      <c r="AM190" s="1">
        <v>5</v>
      </c>
      <c r="AN190" s="1">
        <v>5</v>
      </c>
      <c r="AO190" s="1">
        <v>5</v>
      </c>
      <c r="AP190" s="1">
        <v>5</v>
      </c>
      <c r="AQ190" s="1">
        <v>5</v>
      </c>
      <c r="AR190" s="1">
        <v>5</v>
      </c>
      <c r="AS190" s="1">
        <v>5</v>
      </c>
    </row>
    <row r="191" spans="1:45" x14ac:dyDescent="0.3">
      <c r="A191" s="1" t="s">
        <v>197</v>
      </c>
      <c r="B191" s="1" t="s">
        <v>188</v>
      </c>
      <c r="C191" s="16">
        <v>89.965823622989475</v>
      </c>
      <c r="D191" s="16">
        <v>94.603864931439134</v>
      </c>
      <c r="E191" s="16">
        <v>99.481012895200834</v>
      </c>
      <c r="F191" s="16">
        <v>104.60959426792169</v>
      </c>
      <c r="G191" s="16">
        <v>110.002571288929</v>
      </c>
      <c r="H191" s="16">
        <v>115.673574444658</v>
      </c>
      <c r="I191" s="16">
        <v>121.63693691904162</v>
      </c>
      <c r="J191" s="16">
        <v>127.90773081993397</v>
      </c>
      <c r="K191" s="16">
        <v>134.50180527312799</v>
      </c>
      <c r="L191" s="16">
        <v>141.4358264802479</v>
      </c>
      <c r="M191" s="16">
        <v>148.72731984176124</v>
      </c>
      <c r="N191" s="16">
        <v>156.39471425157603</v>
      </c>
      <c r="O191" s="16">
        <v>164.45738867516275</v>
      </c>
      <c r="P191" s="16">
        <v>172.93572112895748</v>
      </c>
      <c r="Q191" s="16">
        <v>181.85114018479632</v>
      </c>
      <c r="R191" s="19">
        <v>200</v>
      </c>
      <c r="S191" s="16">
        <v>201.08453291709617</v>
      </c>
      <c r="T191" s="16">
        <v>211.45111805578293</v>
      </c>
      <c r="U191" s="16">
        <v>222.35213558406548</v>
      </c>
      <c r="V191" s="16">
        <v>233.81513729216485</v>
      </c>
      <c r="W191" s="16">
        <v>245.86909535791168</v>
      </c>
      <c r="X191" s="16">
        <v>258.54447557251285</v>
      </c>
      <c r="Y191" s="16">
        <v>271.87331434135336</v>
      </c>
      <c r="Z191" s="16">
        <v>285.88929965444834</v>
      </c>
      <c r="AA191" s="16">
        <v>300.62785623119538</v>
      </c>
      <c r="AB191" s="19">
        <v>316.12623505462506</v>
      </c>
      <c r="AC191" s="16">
        <v>332.42360752144418</v>
      </c>
      <c r="AD191" s="16">
        <v>349.56116444583091</v>
      </c>
      <c r="AE191" s="16">
        <v>367.58222016720856</v>
      </c>
      <c r="AF191" s="16">
        <v>386.53232202512669</v>
      </c>
      <c r="AG191" s="19">
        <v>434</v>
      </c>
      <c r="AH191" s="16">
        <v>440</v>
      </c>
      <c r="AI191" s="16">
        <v>449.44833215703005</v>
      </c>
      <c r="AJ191" s="16">
        <v>472.61890790025512</v>
      </c>
      <c r="AK191" s="16">
        <v>496.98400488621331</v>
      </c>
      <c r="AL191" s="16">
        <v>522.60520470938695</v>
      </c>
      <c r="AM191" s="16">
        <v>549.5472637029261</v>
      </c>
      <c r="AN191" s="16">
        <v>577.87827660712344</v>
      </c>
      <c r="AO191" s="16">
        <v>607.66984867554879</v>
      </c>
      <c r="AP191" s="16">
        <v>638.99727665383659</v>
      </c>
      <c r="AQ191" s="16">
        <v>671.9397390885382</v>
      </c>
      <c r="AR191" s="16">
        <v>671.9397390885382</v>
      </c>
      <c r="AS191" s="16">
        <v>671.9397390885382</v>
      </c>
    </row>
    <row r="192" spans="1:45" x14ac:dyDescent="0.3">
      <c r="A192" s="1" t="s">
        <v>198</v>
      </c>
      <c r="B192" s="1" t="s">
        <v>188</v>
      </c>
      <c r="C192" s="1"/>
      <c r="D192" s="1">
        <v>0</v>
      </c>
      <c r="E192" s="1">
        <v>0</v>
      </c>
      <c r="F192" s="1">
        <v>0</v>
      </c>
      <c r="G192" s="1">
        <v>0</v>
      </c>
      <c r="H192" s="1">
        <v>0</v>
      </c>
      <c r="I192" s="1">
        <v>0</v>
      </c>
      <c r="J192" s="1">
        <v>0</v>
      </c>
      <c r="K192" s="1">
        <v>0</v>
      </c>
      <c r="L192" s="1">
        <v>0</v>
      </c>
      <c r="M192" s="1">
        <v>0</v>
      </c>
      <c r="N192" s="1">
        <v>0</v>
      </c>
      <c r="O192" s="1">
        <v>0</v>
      </c>
      <c r="P192" s="1">
        <v>0</v>
      </c>
      <c r="Q192" s="1">
        <v>0</v>
      </c>
      <c r="R192" s="1">
        <v>0</v>
      </c>
      <c r="S192" s="1">
        <v>0</v>
      </c>
      <c r="T192" s="1">
        <v>0</v>
      </c>
      <c r="U192" s="1">
        <v>0</v>
      </c>
      <c r="V192" s="1">
        <v>0</v>
      </c>
      <c r="W192" s="1">
        <v>0</v>
      </c>
      <c r="X192" s="1">
        <v>0</v>
      </c>
      <c r="Y192" s="1">
        <v>0</v>
      </c>
      <c r="Z192" s="1">
        <v>0</v>
      </c>
      <c r="AA192" s="1">
        <v>0</v>
      </c>
      <c r="AB192" s="1">
        <v>0</v>
      </c>
      <c r="AC192" s="1">
        <v>0</v>
      </c>
      <c r="AD192" s="1">
        <v>0</v>
      </c>
      <c r="AE192" s="1">
        <v>0</v>
      </c>
      <c r="AF192" s="1">
        <v>0</v>
      </c>
      <c r="AG192" s="1">
        <v>0</v>
      </c>
      <c r="AH192" s="1">
        <v>0</v>
      </c>
      <c r="AI192" s="1">
        <v>0</v>
      </c>
      <c r="AJ192" s="1">
        <v>0</v>
      </c>
      <c r="AK192" s="1">
        <v>0</v>
      </c>
      <c r="AL192" s="1">
        <v>0</v>
      </c>
      <c r="AM192" s="1">
        <v>0</v>
      </c>
      <c r="AN192" s="1">
        <v>0</v>
      </c>
      <c r="AO192" s="1">
        <v>0</v>
      </c>
      <c r="AP192" s="1">
        <v>0</v>
      </c>
      <c r="AQ192" s="1">
        <v>0</v>
      </c>
      <c r="AR192" s="1">
        <v>0</v>
      </c>
      <c r="AS192" s="1">
        <v>0</v>
      </c>
    </row>
    <row r="193" spans="1:45" x14ac:dyDescent="0.3">
      <c r="A193" s="1" t="s">
        <v>199</v>
      </c>
      <c r="B193" s="1" t="s">
        <v>188</v>
      </c>
      <c r="C193" s="1"/>
      <c r="D193" s="1">
        <v>0</v>
      </c>
      <c r="E193" s="1">
        <v>0</v>
      </c>
      <c r="F193" s="1">
        <v>0</v>
      </c>
      <c r="G193" s="1">
        <v>0</v>
      </c>
      <c r="H193" s="1">
        <v>0</v>
      </c>
      <c r="I193" s="1">
        <v>0</v>
      </c>
      <c r="J193" s="1">
        <v>0</v>
      </c>
      <c r="K193" s="1">
        <v>0</v>
      </c>
      <c r="L193" s="1">
        <v>0</v>
      </c>
      <c r="M193" s="1">
        <v>0</v>
      </c>
      <c r="N193" s="1">
        <v>0</v>
      </c>
      <c r="O193" s="1">
        <v>0</v>
      </c>
      <c r="P193" s="1">
        <v>0</v>
      </c>
      <c r="Q193" s="1">
        <v>0</v>
      </c>
      <c r="R193" s="1">
        <v>0</v>
      </c>
      <c r="S193" s="1">
        <v>0</v>
      </c>
      <c r="T193" s="1">
        <v>0</v>
      </c>
      <c r="U193" s="1">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0</v>
      </c>
      <c r="AQ193" s="1">
        <v>0</v>
      </c>
      <c r="AR193" s="1">
        <v>0</v>
      </c>
      <c r="AS193" s="1">
        <v>0</v>
      </c>
    </row>
    <row r="194" spans="1:45" x14ac:dyDescent="0.3">
      <c r="A194" s="1" t="s">
        <v>200</v>
      </c>
      <c r="B194" s="1" t="s">
        <v>188</v>
      </c>
      <c r="C194" s="7">
        <v>0.3180189673047113</v>
      </c>
      <c r="D194" s="16">
        <v>0.45558721466996144</v>
      </c>
      <c r="E194" s="16">
        <v>0.65257281816602775</v>
      </c>
      <c r="F194" s="16">
        <v>2</v>
      </c>
      <c r="G194" s="16">
        <v>4</v>
      </c>
      <c r="H194" s="16">
        <v>8</v>
      </c>
      <c r="I194" s="19">
        <v>10.3</v>
      </c>
      <c r="J194" s="16">
        <v>10.55</v>
      </c>
      <c r="K194" s="16">
        <v>10.8</v>
      </c>
      <c r="L194" s="16">
        <v>11.05</v>
      </c>
      <c r="M194" s="16">
        <v>11.314062921598689</v>
      </c>
      <c r="N194" s="19">
        <v>21</v>
      </c>
      <c r="O194" s="16">
        <v>22.598790285606352</v>
      </c>
      <c r="P194" s="16">
        <v>31.653790950339207</v>
      </c>
      <c r="Q194" s="16">
        <v>43.939441294106103</v>
      </c>
      <c r="R194" s="16">
        <v>60.260353158939566</v>
      </c>
      <c r="S194" s="19">
        <v>78</v>
      </c>
      <c r="T194" s="16">
        <v>107.62099796154604</v>
      </c>
      <c r="U194" s="16">
        <v>138.93958931159452</v>
      </c>
      <c r="V194" s="16">
        <v>174.34350562020461</v>
      </c>
      <c r="W194" s="16">
        <v>212.04870536621658</v>
      </c>
      <c r="X194" s="16">
        <v>249.73824706181239</v>
      </c>
      <c r="Y194" s="16">
        <v>285.0989765044655</v>
      </c>
      <c r="Z194" s="16">
        <v>316.35639442081066</v>
      </c>
      <c r="AA194" s="16">
        <v>342.56479356245984</v>
      </c>
      <c r="AB194" s="19">
        <v>365</v>
      </c>
      <c r="AC194" s="16">
        <v>379.84715929277945</v>
      </c>
      <c r="AD194" s="16">
        <v>392.08576914378671</v>
      </c>
      <c r="AE194" s="16">
        <v>401.1039825352168</v>
      </c>
      <c r="AF194" s="16">
        <v>407.64678448795917</v>
      </c>
      <c r="AG194" s="16">
        <v>412.34035084872011</v>
      </c>
      <c r="AH194" s="16">
        <v>415.68013607391163</v>
      </c>
      <c r="AI194" s="16">
        <v>418.04291941896281</v>
      </c>
      <c r="AJ194" s="16">
        <v>419.70768033704536</v>
      </c>
      <c r="AK194" s="16">
        <v>420.87725184216021</v>
      </c>
      <c r="AL194" s="16">
        <v>421.69726528645901</v>
      </c>
      <c r="AM194" s="16">
        <v>422.27137843271834</v>
      </c>
      <c r="AN194" s="16">
        <v>422</v>
      </c>
      <c r="AO194" s="19">
        <v>422</v>
      </c>
      <c r="AP194" s="16">
        <v>423.14966237120649</v>
      </c>
      <c r="AQ194" s="16">
        <v>423.28659119406524</v>
      </c>
      <c r="AR194" s="16">
        <v>423.38219469403288</v>
      </c>
      <c r="AS194" s="16">
        <v>423.44893384082332</v>
      </c>
    </row>
    <row r="195" spans="1:45" x14ac:dyDescent="0.3">
      <c r="A195" s="1" t="s">
        <v>201</v>
      </c>
      <c r="B195" s="1" t="s">
        <v>188</v>
      </c>
      <c r="C195" s="1"/>
      <c r="D195" s="1">
        <v>0</v>
      </c>
      <c r="E195" s="1">
        <v>0</v>
      </c>
      <c r="F195" s="1">
        <v>0</v>
      </c>
      <c r="G195" s="1">
        <v>0</v>
      </c>
      <c r="H195" s="1">
        <v>0</v>
      </c>
      <c r="I195" s="1">
        <v>0</v>
      </c>
      <c r="J195" s="1">
        <v>0</v>
      </c>
      <c r="K195" s="1">
        <v>0</v>
      </c>
      <c r="L195" s="1">
        <v>0</v>
      </c>
      <c r="M195" s="1">
        <v>0</v>
      </c>
      <c r="N195" s="1">
        <v>0</v>
      </c>
      <c r="O195" s="1">
        <v>0</v>
      </c>
      <c r="P195" s="1">
        <v>0</v>
      </c>
      <c r="Q195" s="1">
        <v>0</v>
      </c>
      <c r="R195" s="1">
        <v>0</v>
      </c>
      <c r="S195" s="1">
        <v>0</v>
      </c>
      <c r="T195" s="1">
        <v>0</v>
      </c>
      <c r="U195" s="1">
        <v>0</v>
      </c>
      <c r="V195" s="1">
        <v>0</v>
      </c>
      <c r="W195" s="1">
        <v>0</v>
      </c>
      <c r="X195" s="1">
        <v>0</v>
      </c>
      <c r="Y195" s="1">
        <v>0</v>
      </c>
      <c r="Z195" s="1">
        <v>0</v>
      </c>
      <c r="AA195" s="1">
        <v>0</v>
      </c>
      <c r="AB195" s="1">
        <v>0</v>
      </c>
      <c r="AC195" s="1">
        <v>0</v>
      </c>
      <c r="AD195" s="1">
        <v>0</v>
      </c>
      <c r="AE195" s="1">
        <v>0</v>
      </c>
      <c r="AF195" s="1">
        <v>0</v>
      </c>
      <c r="AG195" s="1">
        <v>0</v>
      </c>
      <c r="AH195" s="1">
        <v>0</v>
      </c>
      <c r="AI195" s="1">
        <v>0</v>
      </c>
      <c r="AJ195" s="1">
        <v>0</v>
      </c>
      <c r="AK195" s="1">
        <v>0</v>
      </c>
      <c r="AL195" s="1">
        <v>0</v>
      </c>
      <c r="AM195" s="1">
        <v>0</v>
      </c>
      <c r="AN195" s="1">
        <v>0</v>
      </c>
      <c r="AO195" s="1">
        <v>0</v>
      </c>
      <c r="AP195" s="1">
        <v>0</v>
      </c>
      <c r="AQ195" s="1">
        <v>0</v>
      </c>
      <c r="AR195" s="1">
        <v>0</v>
      </c>
      <c r="AS195" s="1">
        <v>0</v>
      </c>
    </row>
    <row r="196" spans="1:45" x14ac:dyDescent="0.3">
      <c r="A196" s="1" t="s">
        <v>202</v>
      </c>
      <c r="B196" s="1" t="s">
        <v>188</v>
      </c>
      <c r="C196" s="1"/>
      <c r="D196" s="1">
        <v>0</v>
      </c>
      <c r="E196" s="1">
        <v>0</v>
      </c>
      <c r="F196" s="1">
        <v>0</v>
      </c>
      <c r="G196" s="1">
        <v>0</v>
      </c>
      <c r="H196" s="1">
        <v>0</v>
      </c>
      <c r="I196" s="1">
        <v>0</v>
      </c>
      <c r="J196" s="1">
        <v>0</v>
      </c>
      <c r="K196" s="1">
        <v>0</v>
      </c>
      <c r="L196" s="1">
        <v>0</v>
      </c>
      <c r="M196" s="1">
        <v>0</v>
      </c>
      <c r="N196" s="1">
        <v>0</v>
      </c>
      <c r="O196" s="1">
        <v>0</v>
      </c>
      <c r="P196" s="1">
        <v>0</v>
      </c>
      <c r="Q196" s="1">
        <v>0</v>
      </c>
      <c r="R196" s="1">
        <v>0</v>
      </c>
      <c r="S196" s="1">
        <v>0</v>
      </c>
      <c r="T196" s="1">
        <v>0</v>
      </c>
      <c r="U196" s="1">
        <v>0</v>
      </c>
      <c r="V196" s="1">
        <v>0</v>
      </c>
      <c r="W196" s="1">
        <v>0</v>
      </c>
      <c r="X196" s="1">
        <v>0</v>
      </c>
      <c r="Y196" s="1">
        <v>0</v>
      </c>
      <c r="Z196" s="1">
        <v>0</v>
      </c>
      <c r="AA196" s="1">
        <v>0</v>
      </c>
      <c r="AB196" s="1">
        <v>0</v>
      </c>
      <c r="AC196" s="1">
        <v>0</v>
      </c>
      <c r="AD196" s="1">
        <v>0</v>
      </c>
      <c r="AE196" s="1">
        <v>0</v>
      </c>
      <c r="AF196" s="1">
        <v>0</v>
      </c>
      <c r="AG196" s="1">
        <v>0</v>
      </c>
      <c r="AH196" s="1">
        <v>0</v>
      </c>
      <c r="AI196" s="1">
        <v>0</v>
      </c>
      <c r="AJ196" s="1">
        <v>0</v>
      </c>
      <c r="AK196" s="1">
        <v>0</v>
      </c>
      <c r="AL196" s="1">
        <v>0</v>
      </c>
      <c r="AM196" s="1">
        <v>0</v>
      </c>
      <c r="AN196" s="1">
        <v>0</v>
      </c>
      <c r="AO196" s="1">
        <v>0</v>
      </c>
      <c r="AP196" s="1">
        <v>0</v>
      </c>
      <c r="AQ196" s="1">
        <v>0</v>
      </c>
      <c r="AR196" s="1">
        <v>0</v>
      </c>
      <c r="AS196" s="1">
        <v>0</v>
      </c>
    </row>
    <row r="197" spans="1:45" x14ac:dyDescent="0.3">
      <c r="A197" s="1" t="s">
        <v>203</v>
      </c>
      <c r="B197" s="1" t="s">
        <v>188</v>
      </c>
      <c r="C197" s="1"/>
      <c r="D197" s="1">
        <v>0</v>
      </c>
      <c r="E197" s="1">
        <v>0</v>
      </c>
      <c r="F197" s="1">
        <v>0</v>
      </c>
      <c r="G197" s="1">
        <v>0</v>
      </c>
      <c r="H197" s="1">
        <v>0</v>
      </c>
      <c r="I197" s="1">
        <v>0</v>
      </c>
      <c r="J197" s="1">
        <v>0</v>
      </c>
      <c r="K197" s="1">
        <v>0</v>
      </c>
      <c r="L197" s="1">
        <v>0</v>
      </c>
      <c r="M197" s="1">
        <v>0</v>
      </c>
      <c r="N197" s="1">
        <v>0</v>
      </c>
      <c r="O197" s="1">
        <v>0</v>
      </c>
      <c r="P197" s="1">
        <v>0</v>
      </c>
      <c r="Q197" s="1">
        <v>0</v>
      </c>
      <c r="R197" s="1">
        <v>0.5</v>
      </c>
      <c r="S197" s="1">
        <v>0.5</v>
      </c>
      <c r="T197" s="1">
        <v>0.5</v>
      </c>
      <c r="U197" s="1">
        <v>0.5</v>
      </c>
      <c r="V197" s="1">
        <v>0.5</v>
      </c>
      <c r="W197" s="1">
        <v>0.5</v>
      </c>
      <c r="X197" s="1">
        <v>0.5</v>
      </c>
      <c r="Y197" s="1">
        <v>0.5</v>
      </c>
      <c r="Z197" s="1">
        <v>0.5</v>
      </c>
      <c r="AA197" s="1">
        <v>0.5</v>
      </c>
      <c r="AB197" s="1">
        <v>0.5</v>
      </c>
      <c r="AC197" s="1">
        <v>0.5</v>
      </c>
      <c r="AD197" s="1">
        <v>0.5</v>
      </c>
      <c r="AE197" s="1">
        <v>0.5</v>
      </c>
      <c r="AF197" s="1">
        <v>0.5</v>
      </c>
      <c r="AG197" s="1">
        <v>0.5</v>
      </c>
      <c r="AH197" s="1">
        <v>0.5</v>
      </c>
      <c r="AI197" s="1">
        <v>0.5</v>
      </c>
      <c r="AJ197" s="1">
        <v>0.5</v>
      </c>
      <c r="AK197" s="1">
        <v>0.5</v>
      </c>
      <c r="AL197" s="1">
        <v>0.5</v>
      </c>
      <c r="AM197" s="1">
        <v>0.5</v>
      </c>
      <c r="AN197" s="1">
        <v>0.5</v>
      </c>
      <c r="AO197" s="1">
        <v>0.5</v>
      </c>
      <c r="AP197" s="1">
        <v>0.5</v>
      </c>
      <c r="AQ197" s="1">
        <v>0.5</v>
      </c>
      <c r="AR197" s="1">
        <v>0.5</v>
      </c>
      <c r="AS197" s="1">
        <v>0.5</v>
      </c>
    </row>
    <row r="198" spans="1:45" x14ac:dyDescent="0.3">
      <c r="A198" s="1" t="s">
        <v>204</v>
      </c>
      <c r="B198" s="1" t="s">
        <v>188</v>
      </c>
      <c r="C198" s="1"/>
      <c r="D198" s="1">
        <v>0</v>
      </c>
      <c r="E198" s="1">
        <v>0</v>
      </c>
      <c r="F198" s="1">
        <v>0</v>
      </c>
      <c r="G198" s="1">
        <v>0</v>
      </c>
      <c r="H198" s="1">
        <v>0</v>
      </c>
      <c r="I198" s="1">
        <v>0</v>
      </c>
      <c r="J198" s="1">
        <v>0</v>
      </c>
      <c r="K198" s="1">
        <v>0</v>
      </c>
      <c r="L198" s="1">
        <v>0</v>
      </c>
      <c r="M198" s="1">
        <v>0</v>
      </c>
      <c r="N198" s="1">
        <v>0</v>
      </c>
      <c r="O198" s="1">
        <v>0</v>
      </c>
      <c r="P198" s="1">
        <v>0</v>
      </c>
      <c r="Q198" s="1">
        <v>0</v>
      </c>
      <c r="R198" s="1">
        <v>0</v>
      </c>
      <c r="S198" s="1">
        <v>0</v>
      </c>
      <c r="T198" s="1">
        <v>0</v>
      </c>
      <c r="U198" s="1">
        <v>0</v>
      </c>
      <c r="V198" s="1">
        <v>0</v>
      </c>
      <c r="W198" s="1">
        <v>0</v>
      </c>
      <c r="X198" s="1">
        <v>0</v>
      </c>
      <c r="Y198" s="1">
        <v>0</v>
      </c>
      <c r="Z198" s="1">
        <v>0</v>
      </c>
      <c r="AA198" s="1">
        <v>0</v>
      </c>
      <c r="AB198" s="1">
        <v>0</v>
      </c>
      <c r="AC198" s="1">
        <v>0</v>
      </c>
      <c r="AD198" s="1">
        <v>0</v>
      </c>
      <c r="AE198" s="1">
        <v>0</v>
      </c>
      <c r="AF198" s="1">
        <v>0</v>
      </c>
      <c r="AG198" s="1">
        <v>0</v>
      </c>
      <c r="AH198" s="1">
        <v>0</v>
      </c>
      <c r="AI198" s="1">
        <v>0</v>
      </c>
      <c r="AJ198" s="1">
        <v>0</v>
      </c>
      <c r="AK198" s="1">
        <v>0</v>
      </c>
      <c r="AL198" s="1">
        <v>0</v>
      </c>
      <c r="AM198" s="1">
        <v>0</v>
      </c>
      <c r="AN198" s="1">
        <v>0</v>
      </c>
      <c r="AO198" s="1">
        <v>0</v>
      </c>
      <c r="AP198" s="1">
        <v>0</v>
      </c>
      <c r="AQ198" s="1">
        <v>0</v>
      </c>
      <c r="AR198" s="1">
        <v>0</v>
      </c>
      <c r="AS198" s="1">
        <v>0</v>
      </c>
    </row>
    <row r="199" spans="1:45" x14ac:dyDescent="0.3">
      <c r="A199" s="1" t="s">
        <v>205</v>
      </c>
      <c r="B199" s="1" t="s">
        <v>188</v>
      </c>
      <c r="C199" s="1"/>
      <c r="D199" s="1">
        <v>0</v>
      </c>
      <c r="E199" s="1">
        <v>0</v>
      </c>
      <c r="F199" s="1">
        <v>0</v>
      </c>
      <c r="G199" s="1">
        <v>0</v>
      </c>
      <c r="H199" s="1">
        <v>0</v>
      </c>
      <c r="I199" s="1">
        <v>0</v>
      </c>
      <c r="J199" s="1">
        <v>0</v>
      </c>
      <c r="K199" s="1">
        <v>0</v>
      </c>
      <c r="L199" s="1">
        <v>0</v>
      </c>
      <c r="M199" s="1">
        <v>0</v>
      </c>
      <c r="N199" s="7">
        <v>3</v>
      </c>
      <c r="O199" s="1">
        <v>3</v>
      </c>
      <c r="P199" s="1">
        <v>3</v>
      </c>
      <c r="Q199" s="1">
        <v>3</v>
      </c>
      <c r="R199" s="1">
        <v>3</v>
      </c>
      <c r="S199" s="1">
        <v>3</v>
      </c>
      <c r="T199" s="1">
        <v>3</v>
      </c>
      <c r="U199" s="1">
        <v>3</v>
      </c>
      <c r="V199" s="1">
        <v>3</v>
      </c>
      <c r="W199" s="1">
        <v>3</v>
      </c>
      <c r="X199" s="1">
        <v>3</v>
      </c>
      <c r="Y199" s="1">
        <v>3</v>
      </c>
      <c r="Z199" s="1">
        <v>3</v>
      </c>
      <c r="AA199" s="1">
        <v>3</v>
      </c>
      <c r="AB199" s="1">
        <v>3</v>
      </c>
      <c r="AC199" s="1">
        <v>3</v>
      </c>
      <c r="AD199" s="1">
        <v>3</v>
      </c>
      <c r="AE199" s="1">
        <v>3</v>
      </c>
      <c r="AF199" s="1">
        <v>3</v>
      </c>
      <c r="AG199" s="1">
        <v>3</v>
      </c>
      <c r="AH199" s="1">
        <v>3</v>
      </c>
      <c r="AI199" s="1">
        <v>3</v>
      </c>
      <c r="AJ199" s="1">
        <v>3</v>
      </c>
      <c r="AK199" s="1">
        <v>3</v>
      </c>
      <c r="AL199" s="1">
        <v>3</v>
      </c>
      <c r="AM199" s="1">
        <v>3</v>
      </c>
      <c r="AN199" s="1">
        <v>3</v>
      </c>
      <c r="AO199" s="1">
        <v>3</v>
      </c>
      <c r="AP199" s="1">
        <v>3</v>
      </c>
      <c r="AQ199" s="1">
        <v>3</v>
      </c>
      <c r="AR199" s="1">
        <v>3</v>
      </c>
      <c r="AS199" s="1">
        <v>3</v>
      </c>
    </row>
    <row r="200" spans="1:45" x14ac:dyDescent="0.3">
      <c r="A200" s="1" t="s">
        <v>206</v>
      </c>
      <c r="B200" s="1" t="s">
        <v>188</v>
      </c>
      <c r="C200" s="1"/>
      <c r="D200" s="1">
        <v>0</v>
      </c>
      <c r="E200" s="1">
        <v>0</v>
      </c>
      <c r="F200" s="1">
        <v>0</v>
      </c>
      <c r="G200" s="1">
        <v>0</v>
      </c>
      <c r="H200" s="1">
        <v>0</v>
      </c>
      <c r="I200" s="1">
        <v>0</v>
      </c>
      <c r="J200" s="1">
        <v>0</v>
      </c>
      <c r="K200" s="1">
        <v>0</v>
      </c>
      <c r="L200" s="1">
        <v>0</v>
      </c>
      <c r="M200" s="1">
        <v>0</v>
      </c>
      <c r="N200" s="1">
        <v>0</v>
      </c>
      <c r="O200" s="1">
        <v>0</v>
      </c>
      <c r="P200" s="1">
        <v>0</v>
      </c>
      <c r="Q200" s="1">
        <v>0</v>
      </c>
      <c r="R200" s="1">
        <v>0</v>
      </c>
      <c r="S200" s="1">
        <v>0</v>
      </c>
      <c r="T200" s="1">
        <v>0</v>
      </c>
      <c r="U200" s="1">
        <v>0</v>
      </c>
      <c r="V200" s="1">
        <v>0</v>
      </c>
      <c r="W200" s="1">
        <v>0</v>
      </c>
      <c r="X200" s="1">
        <v>0</v>
      </c>
      <c r="Y200" s="1">
        <v>0</v>
      </c>
      <c r="Z200" s="1">
        <v>0</v>
      </c>
      <c r="AA200" s="1">
        <v>0</v>
      </c>
      <c r="AB200" s="1">
        <v>0</v>
      </c>
      <c r="AC200" s="1">
        <v>0</v>
      </c>
      <c r="AD200" s="1">
        <v>0</v>
      </c>
      <c r="AE200" s="1">
        <v>0</v>
      </c>
      <c r="AF200" s="1">
        <v>0</v>
      </c>
      <c r="AG200" s="1">
        <v>0</v>
      </c>
      <c r="AH200" s="1">
        <v>0</v>
      </c>
      <c r="AI200" s="1">
        <v>0</v>
      </c>
      <c r="AJ200" s="1">
        <v>0</v>
      </c>
      <c r="AK200" s="1">
        <v>0</v>
      </c>
      <c r="AL200" s="1">
        <v>0</v>
      </c>
      <c r="AM200" s="1">
        <v>0</v>
      </c>
      <c r="AN200" s="1">
        <v>0</v>
      </c>
      <c r="AO200" s="1">
        <v>0</v>
      </c>
      <c r="AP200" s="1">
        <v>0</v>
      </c>
      <c r="AQ200" s="1">
        <v>0</v>
      </c>
      <c r="AR200" s="1">
        <v>0</v>
      </c>
      <c r="AS200" s="1">
        <v>0</v>
      </c>
    </row>
    <row r="201" spans="1:45" x14ac:dyDescent="0.3">
      <c r="A201" s="1" t="s">
        <v>207</v>
      </c>
      <c r="B201" s="1" t="s">
        <v>188</v>
      </c>
      <c r="C201" s="1"/>
      <c r="D201" s="1">
        <v>0</v>
      </c>
      <c r="E201" s="1">
        <v>0</v>
      </c>
      <c r="F201" s="1">
        <v>0</v>
      </c>
      <c r="G201" s="1">
        <v>0</v>
      </c>
      <c r="H201" s="1">
        <v>0</v>
      </c>
      <c r="I201" s="1">
        <v>0</v>
      </c>
      <c r="J201" s="1">
        <v>0</v>
      </c>
      <c r="K201" s="1">
        <v>0</v>
      </c>
      <c r="L201" s="1">
        <v>0</v>
      </c>
      <c r="M201" s="1">
        <v>0</v>
      </c>
      <c r="N201" s="7">
        <v>23.56</v>
      </c>
      <c r="O201" s="1">
        <v>23.56</v>
      </c>
      <c r="P201" s="1">
        <v>23.56</v>
      </c>
      <c r="Q201" s="1">
        <v>23.56</v>
      </c>
      <c r="R201" s="1">
        <v>23.56</v>
      </c>
      <c r="S201" s="1">
        <v>23.56</v>
      </c>
      <c r="T201" s="1">
        <v>23.56</v>
      </c>
      <c r="U201" s="1">
        <v>23.56</v>
      </c>
      <c r="V201" s="1">
        <v>23.56</v>
      </c>
      <c r="W201" s="1">
        <v>23.56</v>
      </c>
      <c r="X201" s="1">
        <v>23.56</v>
      </c>
      <c r="Y201" s="1">
        <v>23.56</v>
      </c>
      <c r="Z201" s="1">
        <v>23.56</v>
      </c>
      <c r="AA201" s="7">
        <v>25</v>
      </c>
      <c r="AB201" s="1">
        <v>25</v>
      </c>
      <c r="AC201" s="1">
        <v>25</v>
      </c>
      <c r="AD201" s="1">
        <v>25</v>
      </c>
      <c r="AE201" s="1">
        <v>25</v>
      </c>
      <c r="AF201" s="1">
        <v>25</v>
      </c>
      <c r="AG201" s="1">
        <v>25</v>
      </c>
      <c r="AH201" s="1">
        <v>25</v>
      </c>
      <c r="AI201" s="1">
        <v>25</v>
      </c>
      <c r="AJ201" s="1">
        <v>25</v>
      </c>
      <c r="AK201" s="1">
        <v>25</v>
      </c>
      <c r="AL201" s="1">
        <v>25</v>
      </c>
      <c r="AM201" s="1">
        <v>25</v>
      </c>
      <c r="AN201" s="1">
        <v>25</v>
      </c>
      <c r="AO201" s="1">
        <v>25</v>
      </c>
      <c r="AP201" s="1">
        <v>25</v>
      </c>
      <c r="AQ201" s="1">
        <v>25</v>
      </c>
      <c r="AR201" s="1">
        <v>25</v>
      </c>
      <c r="AS201" s="1">
        <v>25</v>
      </c>
    </row>
    <row r="202" spans="1:45" x14ac:dyDescent="0.3">
      <c r="A202" s="1" t="s">
        <v>208</v>
      </c>
      <c r="B202" s="1" t="s">
        <v>188</v>
      </c>
      <c r="C202" s="1"/>
      <c r="D202" s="1">
        <v>0</v>
      </c>
      <c r="E202" s="1">
        <v>0</v>
      </c>
      <c r="F202" s="1">
        <v>0</v>
      </c>
      <c r="G202" s="1">
        <v>0</v>
      </c>
      <c r="H202" s="1">
        <v>0</v>
      </c>
      <c r="I202" s="1">
        <v>0</v>
      </c>
      <c r="J202" s="1">
        <v>0</v>
      </c>
      <c r="K202" s="1">
        <v>0</v>
      </c>
      <c r="L202" s="1">
        <v>0</v>
      </c>
      <c r="M202" s="1">
        <v>0</v>
      </c>
      <c r="N202" s="1">
        <v>0</v>
      </c>
      <c r="O202" s="1">
        <v>0</v>
      </c>
      <c r="P202" s="1">
        <v>0</v>
      </c>
      <c r="Q202" s="1">
        <v>0</v>
      </c>
      <c r="R202" s="1">
        <v>0</v>
      </c>
      <c r="S202" s="1">
        <v>0</v>
      </c>
      <c r="T202" s="1">
        <v>0</v>
      </c>
      <c r="U202" s="1">
        <v>0</v>
      </c>
      <c r="V202" s="1">
        <v>0</v>
      </c>
      <c r="W202" s="1">
        <v>0</v>
      </c>
      <c r="X202" s="1">
        <v>0</v>
      </c>
      <c r="Y202" s="1">
        <v>0</v>
      </c>
      <c r="Z202" s="1">
        <v>0</v>
      </c>
      <c r="AA202" s="1">
        <v>0</v>
      </c>
      <c r="AB202" s="1">
        <v>0</v>
      </c>
      <c r="AC202" s="1">
        <v>0</v>
      </c>
      <c r="AD202" s="1">
        <v>0</v>
      </c>
      <c r="AE202" s="1">
        <v>0</v>
      </c>
      <c r="AF202" s="1">
        <v>0</v>
      </c>
      <c r="AG202" s="1">
        <v>0</v>
      </c>
      <c r="AH202" s="1">
        <v>0</v>
      </c>
      <c r="AI202" s="1">
        <v>0</v>
      </c>
      <c r="AJ202" s="1">
        <v>0</v>
      </c>
      <c r="AK202" s="1">
        <v>0</v>
      </c>
      <c r="AL202" s="1">
        <v>0</v>
      </c>
      <c r="AM202" s="1">
        <v>0</v>
      </c>
      <c r="AN202" s="1">
        <v>0</v>
      </c>
      <c r="AO202" s="1">
        <v>0</v>
      </c>
      <c r="AP202" s="1">
        <v>0</v>
      </c>
      <c r="AQ202" s="1">
        <v>0</v>
      </c>
      <c r="AR202" s="1">
        <v>0</v>
      </c>
      <c r="AS202" s="1">
        <v>0</v>
      </c>
    </row>
    <row r="203" spans="1:45" x14ac:dyDescent="0.3">
      <c r="A203" s="1" t="s">
        <v>209</v>
      </c>
      <c r="B203" s="1" t="s">
        <v>188</v>
      </c>
      <c r="C203" s="1"/>
      <c r="D203" s="1">
        <v>0</v>
      </c>
      <c r="E203" s="1">
        <v>0</v>
      </c>
      <c r="F203" s="1">
        <v>0</v>
      </c>
      <c r="G203" s="1">
        <v>0</v>
      </c>
      <c r="H203" s="1">
        <v>0</v>
      </c>
      <c r="I203" s="1">
        <v>0</v>
      </c>
      <c r="J203" s="7">
        <v>60</v>
      </c>
      <c r="K203" s="1">
        <v>60</v>
      </c>
      <c r="L203" s="1">
        <v>60</v>
      </c>
      <c r="M203" s="1">
        <v>60</v>
      </c>
      <c r="N203" s="7">
        <v>112.5</v>
      </c>
      <c r="O203" s="1">
        <v>112.5</v>
      </c>
      <c r="P203" s="1">
        <v>112.5</v>
      </c>
      <c r="Q203" s="1">
        <v>112.5</v>
      </c>
      <c r="R203" s="1">
        <v>112.5</v>
      </c>
      <c r="S203" s="7">
        <v>160</v>
      </c>
      <c r="T203" s="1">
        <v>160</v>
      </c>
      <c r="U203" s="1">
        <v>160</v>
      </c>
      <c r="V203" s="7">
        <v>300</v>
      </c>
      <c r="W203" s="1">
        <v>300</v>
      </c>
      <c r="X203" s="7">
        <v>560</v>
      </c>
      <c r="Y203" s="1">
        <v>560</v>
      </c>
      <c r="Z203" s="1">
        <v>560</v>
      </c>
      <c r="AA203" s="7">
        <v>913.94600000000003</v>
      </c>
      <c r="AB203" s="1">
        <v>913.94600000000003</v>
      </c>
      <c r="AC203" s="1">
        <v>913.94600000000003</v>
      </c>
      <c r="AD203" s="7">
        <v>992</v>
      </c>
      <c r="AE203" s="1">
        <v>992</v>
      </c>
      <c r="AF203" s="7">
        <v>1197.4649999999999</v>
      </c>
      <c r="AG203" s="7">
        <v>1302.81</v>
      </c>
      <c r="AH203" s="7">
        <v>1381.835</v>
      </c>
      <c r="AI203" s="7">
        <v>1502.327</v>
      </c>
      <c r="AJ203" s="7">
        <v>1548.0429999999999</v>
      </c>
      <c r="AK203" s="7">
        <v>1591.616</v>
      </c>
      <c r="AL203" s="7">
        <v>1628.7059999999999</v>
      </c>
      <c r="AM203" s="7">
        <v>1658.317</v>
      </c>
      <c r="AN203" s="7">
        <v>1662.847</v>
      </c>
      <c r="AO203" s="7">
        <v>1707.576</v>
      </c>
      <c r="AP203" s="7">
        <v>1707.576</v>
      </c>
      <c r="AQ203" s="7">
        <v>1707.576</v>
      </c>
      <c r="AR203" s="7">
        <v>1707.576</v>
      </c>
      <c r="AS203" s="7">
        <v>1917.8920000000001</v>
      </c>
    </row>
    <row r="204" spans="1:45" x14ac:dyDescent="0.3">
      <c r="A204" s="1" t="s">
        <v>210</v>
      </c>
      <c r="B204" s="1" t="s">
        <v>188</v>
      </c>
      <c r="C204" s="1"/>
      <c r="D204" s="1">
        <v>0</v>
      </c>
      <c r="E204" s="1">
        <v>0</v>
      </c>
      <c r="F204" s="1">
        <v>0</v>
      </c>
      <c r="G204" s="1">
        <v>0</v>
      </c>
      <c r="H204" s="1">
        <v>0</v>
      </c>
      <c r="I204" s="1">
        <v>0</v>
      </c>
      <c r="J204" s="1">
        <v>0</v>
      </c>
      <c r="K204" s="1">
        <v>0</v>
      </c>
      <c r="L204" s="1">
        <v>0</v>
      </c>
      <c r="M204" s="1">
        <v>0</v>
      </c>
      <c r="N204" s="1">
        <v>0</v>
      </c>
      <c r="O204" s="1">
        <v>0</v>
      </c>
      <c r="P204" s="1">
        <v>0</v>
      </c>
      <c r="Q204" s="1">
        <v>0</v>
      </c>
      <c r="R204" s="1">
        <v>0</v>
      </c>
      <c r="S204" s="1">
        <v>0</v>
      </c>
      <c r="T204" s="1">
        <v>0</v>
      </c>
      <c r="U204" s="1">
        <v>0</v>
      </c>
      <c r="V204" s="1">
        <v>0</v>
      </c>
      <c r="W204" s="1">
        <v>0</v>
      </c>
      <c r="X204" s="1">
        <v>0</v>
      </c>
      <c r="Y204" s="1">
        <v>0</v>
      </c>
      <c r="Z204" s="1">
        <v>0</v>
      </c>
      <c r="AA204" s="1">
        <v>0</v>
      </c>
      <c r="AB204" s="1">
        <v>0</v>
      </c>
      <c r="AC204" s="1">
        <v>0</v>
      </c>
      <c r="AD204" s="1">
        <v>0</v>
      </c>
      <c r="AE204" s="1">
        <v>0</v>
      </c>
      <c r="AF204" s="1">
        <v>0</v>
      </c>
      <c r="AG204" s="1">
        <v>0</v>
      </c>
      <c r="AH204" s="1">
        <v>0</v>
      </c>
      <c r="AI204" s="1">
        <v>0</v>
      </c>
      <c r="AJ204" s="1">
        <v>0</v>
      </c>
      <c r="AK204" s="1">
        <v>0</v>
      </c>
      <c r="AL204" s="1">
        <v>0</v>
      </c>
      <c r="AM204" s="1">
        <v>0</v>
      </c>
      <c r="AN204" s="1">
        <v>0</v>
      </c>
      <c r="AO204" s="1">
        <v>0</v>
      </c>
      <c r="AP204" s="1">
        <v>0</v>
      </c>
      <c r="AQ204" s="1">
        <v>0</v>
      </c>
      <c r="AR204" s="1">
        <v>0</v>
      </c>
      <c r="AS204" s="1">
        <v>0</v>
      </c>
    </row>
    <row r="205" spans="1:45" x14ac:dyDescent="0.3">
      <c r="A205" s="1" t="s">
        <v>211</v>
      </c>
      <c r="B205" s="1" t="s">
        <v>188</v>
      </c>
      <c r="C205" s="1"/>
      <c r="D205" s="1">
        <v>0</v>
      </c>
      <c r="E205" s="1">
        <v>0</v>
      </c>
      <c r="F205" s="1">
        <v>0</v>
      </c>
      <c r="G205" s="1">
        <v>0</v>
      </c>
      <c r="H205" s="1">
        <v>0</v>
      </c>
      <c r="I205" s="1">
        <v>0</v>
      </c>
      <c r="J205" s="1">
        <v>0</v>
      </c>
      <c r="K205" s="1">
        <v>0</v>
      </c>
      <c r="L205" s="1">
        <v>0</v>
      </c>
      <c r="M205" s="1">
        <v>0</v>
      </c>
      <c r="N205" s="1">
        <v>0</v>
      </c>
      <c r="O205" s="1">
        <v>0</v>
      </c>
      <c r="P205" s="1">
        <v>0</v>
      </c>
      <c r="Q205" s="1">
        <v>0</v>
      </c>
      <c r="R205" s="1">
        <v>0</v>
      </c>
      <c r="S205" s="1">
        <v>0</v>
      </c>
      <c r="T205" s="1">
        <v>0</v>
      </c>
      <c r="U205" s="1">
        <v>0</v>
      </c>
      <c r="V205" s="1">
        <v>0</v>
      </c>
      <c r="W205" s="1">
        <v>0</v>
      </c>
      <c r="X205" s="1">
        <v>0</v>
      </c>
      <c r="Y205" s="1">
        <v>0</v>
      </c>
      <c r="Z205" s="1">
        <v>0</v>
      </c>
      <c r="AA205" s="1">
        <v>0</v>
      </c>
      <c r="AB205" s="1">
        <v>0</v>
      </c>
      <c r="AC205" s="1">
        <v>0</v>
      </c>
      <c r="AD205" s="1">
        <v>0</v>
      </c>
      <c r="AE205" s="1">
        <v>0</v>
      </c>
      <c r="AF205" s="1">
        <v>0</v>
      </c>
      <c r="AG205" s="1">
        <v>0</v>
      </c>
      <c r="AH205" s="1">
        <v>0</v>
      </c>
      <c r="AI205" s="1">
        <v>0</v>
      </c>
      <c r="AJ205" s="1">
        <v>0</v>
      </c>
      <c r="AK205" s="1">
        <v>0</v>
      </c>
      <c r="AL205" s="1">
        <v>0</v>
      </c>
      <c r="AM205" s="1">
        <v>0</v>
      </c>
      <c r="AN205" s="1">
        <v>0</v>
      </c>
      <c r="AO205" s="1">
        <v>0</v>
      </c>
      <c r="AP205" s="1">
        <v>0</v>
      </c>
      <c r="AQ205" s="1">
        <v>0</v>
      </c>
      <c r="AR205" s="1">
        <v>0</v>
      </c>
      <c r="AS205" s="1">
        <v>0</v>
      </c>
    </row>
    <row r="206" spans="1:45" x14ac:dyDescent="0.3">
      <c r="A206" s="1" t="s">
        <v>212</v>
      </c>
      <c r="B206" s="1" t="s">
        <v>188</v>
      </c>
      <c r="C206" s="1"/>
      <c r="D206" s="1">
        <v>0</v>
      </c>
      <c r="E206" s="1">
        <v>0</v>
      </c>
      <c r="F206" s="1">
        <v>0</v>
      </c>
      <c r="G206" s="1">
        <v>0</v>
      </c>
      <c r="H206" s="1">
        <v>0</v>
      </c>
      <c r="I206" s="7">
        <v>3.15</v>
      </c>
      <c r="J206" s="1">
        <v>3.15</v>
      </c>
      <c r="K206" s="1">
        <v>3.15</v>
      </c>
      <c r="L206" s="1">
        <v>3.15</v>
      </c>
      <c r="M206" s="1">
        <v>3.15</v>
      </c>
      <c r="N206" s="7">
        <v>4.6900000000000004</v>
      </c>
      <c r="O206" s="1">
        <v>4.6900000000000004</v>
      </c>
      <c r="P206" s="1">
        <v>4.6900000000000004</v>
      </c>
      <c r="Q206" s="1">
        <v>4.6900000000000004</v>
      </c>
      <c r="R206" s="1">
        <v>4.6900000000000004</v>
      </c>
      <c r="S206" s="7">
        <v>5.51</v>
      </c>
      <c r="T206" s="1">
        <v>5.51</v>
      </c>
      <c r="U206" s="1">
        <v>5.51</v>
      </c>
      <c r="V206" s="1">
        <v>5.51</v>
      </c>
      <c r="W206" s="1">
        <v>5.51</v>
      </c>
      <c r="X206" s="1">
        <v>5.51</v>
      </c>
      <c r="Y206" s="1">
        <v>5.51</v>
      </c>
      <c r="Z206" s="1">
        <v>5.51</v>
      </c>
      <c r="AA206" s="1">
        <v>5.51</v>
      </c>
      <c r="AB206" s="1">
        <v>5.51</v>
      </c>
      <c r="AC206" s="7">
        <v>6</v>
      </c>
      <c r="AD206" s="1">
        <v>6</v>
      </c>
      <c r="AE206" s="1">
        <v>6</v>
      </c>
      <c r="AF206" s="1">
        <v>6</v>
      </c>
      <c r="AG206" s="1">
        <v>6</v>
      </c>
      <c r="AH206" s="1">
        <v>6</v>
      </c>
      <c r="AI206" s="1">
        <v>6</v>
      </c>
      <c r="AJ206" s="1">
        <v>6</v>
      </c>
      <c r="AK206" s="1">
        <v>6</v>
      </c>
      <c r="AL206" s="1">
        <v>6</v>
      </c>
      <c r="AM206" s="1">
        <v>6</v>
      </c>
      <c r="AN206" s="1">
        <v>6</v>
      </c>
      <c r="AO206" s="1">
        <v>6</v>
      </c>
      <c r="AP206" s="1">
        <v>6</v>
      </c>
      <c r="AQ206" s="1">
        <v>6</v>
      </c>
      <c r="AR206" s="1">
        <v>6</v>
      </c>
      <c r="AS206" s="1">
        <v>6</v>
      </c>
    </row>
    <row r="207" spans="1:45" x14ac:dyDescent="0.3">
      <c r="A207" s="5" t="s">
        <v>252</v>
      </c>
      <c r="B207" s="1"/>
      <c r="C207" s="5">
        <f>SUM(C182:C206)</f>
        <v>97.492384607950243</v>
      </c>
      <c r="D207" s="5">
        <f t="shared" ref="D207:AS207" si="10">SUM(D182:D206)</f>
        <v>103.42718921742389</v>
      </c>
      <c r="E207" s="5">
        <f t="shared" si="10"/>
        <v>109.95770252618323</v>
      </c>
      <c r="F207" s="5">
        <f t="shared" si="10"/>
        <v>118.26346520802052</v>
      </c>
      <c r="G207" s="5">
        <f t="shared" si="10"/>
        <v>127.95529330186426</v>
      </c>
      <c r="H207" s="5">
        <f t="shared" si="10"/>
        <v>140.51450756020927</v>
      </c>
      <c r="I207" s="5">
        <f t="shared" si="10"/>
        <v>156.40153625564645</v>
      </c>
      <c r="J207" s="5">
        <f t="shared" si="10"/>
        <v>227.48128301775319</v>
      </c>
      <c r="K207" s="5">
        <f t="shared" si="10"/>
        <v>240.05309581383852</v>
      </c>
      <c r="L207" s="5">
        <f t="shared" si="10"/>
        <v>254.4332838703908</v>
      </c>
      <c r="M207" s="5">
        <f t="shared" si="10"/>
        <v>299.77638276335989</v>
      </c>
      <c r="N207" s="5">
        <f t="shared" si="10"/>
        <v>402.61515585677711</v>
      </c>
      <c r="O207" s="5">
        <f t="shared" si="10"/>
        <v>426.54764861819183</v>
      </c>
      <c r="P207" s="5">
        <f t="shared" si="10"/>
        <v>464.68783337893552</v>
      </c>
      <c r="Q207" s="5">
        <f t="shared" si="10"/>
        <v>486.80406523341503</v>
      </c>
      <c r="R207" s="5">
        <f t="shared" si="10"/>
        <v>522.68899936832577</v>
      </c>
      <c r="S207" s="5">
        <f t="shared" si="10"/>
        <v>593.53334158135613</v>
      </c>
      <c r="T207" s="5">
        <f t="shared" si="10"/>
        <v>634.43608713646245</v>
      </c>
      <c r="U207" s="5">
        <f t="shared" si="10"/>
        <v>677.57085846966697</v>
      </c>
      <c r="V207" s="5">
        <f t="shared" si="10"/>
        <v>877.20293894125018</v>
      </c>
      <c r="W207" s="5">
        <f t="shared" si="10"/>
        <v>927.87725920788262</v>
      </c>
      <c r="X207" s="5">
        <f t="shared" si="10"/>
        <v>1239.1573435729533</v>
      </c>
      <c r="Y207" s="5">
        <f t="shared" si="10"/>
        <v>1288.7620742393206</v>
      </c>
      <c r="Z207" s="5">
        <f t="shared" si="10"/>
        <v>1334.9506399236341</v>
      </c>
      <c r="AA207" s="5">
        <f t="shared" si="10"/>
        <v>1732.1987580969042</v>
      </c>
      <c r="AB207" s="5">
        <f t="shared" si="10"/>
        <v>1773.2222350546251</v>
      </c>
      <c r="AC207" s="5">
        <f t="shared" si="10"/>
        <v>1804.8567668142236</v>
      </c>
      <c r="AD207" s="5">
        <f t="shared" si="10"/>
        <v>1915.7925292574876</v>
      </c>
      <c r="AE207" s="5">
        <f t="shared" si="10"/>
        <v>1943.7469608251688</v>
      </c>
      <c r="AF207" s="5">
        <f t="shared" si="10"/>
        <v>2175.6200270907029</v>
      </c>
      <c r="AG207" s="5">
        <f t="shared" si="10"/>
        <v>2334.0414338812107</v>
      </c>
      <c r="AH207" s="5">
        <f t="shared" si="10"/>
        <v>2423.3213815612762</v>
      </c>
      <c r="AI207" s="5">
        <f t="shared" si="10"/>
        <v>2556.539659518231</v>
      </c>
      <c r="AJ207" s="5">
        <f t="shared" si="10"/>
        <v>2628.0061586344123</v>
      </c>
      <c r="AK207" s="5">
        <f t="shared" si="10"/>
        <v>2698.0289895803589</v>
      </c>
      <c r="AL207" s="5">
        <f t="shared" si="10"/>
        <v>2771.7753653027048</v>
      </c>
      <c r="AM207" s="5">
        <f t="shared" si="10"/>
        <v>2829.8176998973772</v>
      </c>
      <c r="AN207" s="5">
        <f t="shared" si="10"/>
        <v>2863.32249682373</v>
      </c>
      <c r="AO207" s="5">
        <f t="shared" si="10"/>
        <v>2938.7582313470289</v>
      </c>
      <c r="AP207" s="5">
        <f t="shared" si="10"/>
        <v>2972.150484151397</v>
      </c>
      <c r="AQ207" s="5">
        <f t="shared" si="10"/>
        <v>3006.145037863831</v>
      </c>
      <c r="AR207" s="5">
        <f t="shared" si="10"/>
        <v>3005.9879337825714</v>
      </c>
      <c r="AS207" s="5">
        <f t="shared" si="10"/>
        <v>3216.3706729293617</v>
      </c>
    </row>
    <row r="208" spans="1:45" x14ac:dyDescent="0.3">
      <c r="A208" s="1" t="s">
        <v>214</v>
      </c>
      <c r="B208" s="1" t="s">
        <v>215</v>
      </c>
      <c r="C208" s="16">
        <v>5.1041614310399028</v>
      </c>
      <c r="D208" s="16">
        <v>6.4286334733883281</v>
      </c>
      <c r="E208" s="16">
        <v>8.0906227595318096</v>
      </c>
      <c r="F208" s="16">
        <v>10.172560331634957</v>
      </c>
      <c r="G208" s="16">
        <v>12.774953822595446</v>
      </c>
      <c r="H208" s="16">
        <v>16.019177386101063</v>
      </c>
      <c r="I208" s="19">
        <v>20.049999999999809</v>
      </c>
      <c r="J208" s="16">
        <v>25.037348040661932</v>
      </c>
      <c r="K208" s="16">
        <v>31.176537810187131</v>
      </c>
      <c r="L208" s="16">
        <v>38.68590555701072</v>
      </c>
      <c r="M208" s="16">
        <v>47.800459870967401</v>
      </c>
      <c r="N208" s="19">
        <v>58.759999999999479</v>
      </c>
      <c r="O208" s="16">
        <v>71.790281081918977</v>
      </c>
      <c r="P208" s="16">
        <v>87.076532473055607</v>
      </c>
      <c r="Q208" s="16">
        <v>104.73021014594241</v>
      </c>
      <c r="R208" s="16">
        <v>124.75236017092585</v>
      </c>
      <c r="S208" s="19">
        <v>146.99999999999901</v>
      </c>
      <c r="T208" s="16">
        <v>150.3983870976881</v>
      </c>
      <c r="U208" s="16">
        <v>156.02903225897717</v>
      </c>
      <c r="V208" s="16">
        <v>161.65967742026805</v>
      </c>
      <c r="W208" s="16">
        <v>167.29032258155712</v>
      </c>
      <c r="X208" s="16">
        <v>172.92096774284801</v>
      </c>
      <c r="Y208" s="16">
        <v>178.55161290413707</v>
      </c>
      <c r="Z208" s="16">
        <v>184.18225806542614</v>
      </c>
      <c r="AA208" s="16">
        <v>189.81290322671703</v>
      </c>
      <c r="AB208" s="19">
        <v>190.7</v>
      </c>
      <c r="AC208" s="16">
        <v>201.07419354929516</v>
      </c>
      <c r="AD208" s="16">
        <v>206.70483871058605</v>
      </c>
      <c r="AE208" s="16">
        <v>212.33548387187511</v>
      </c>
      <c r="AF208" s="16">
        <v>217.96612903316418</v>
      </c>
      <c r="AG208" s="16">
        <v>223.59677419445507</v>
      </c>
      <c r="AH208" s="16">
        <v>229.22741935574413</v>
      </c>
      <c r="AI208" s="16">
        <v>234.8580645170332</v>
      </c>
      <c r="AJ208" s="19">
        <v>243</v>
      </c>
      <c r="AK208" s="16">
        <v>246.11935483961315</v>
      </c>
      <c r="AL208" s="16">
        <v>251.75000000090222</v>
      </c>
      <c r="AM208" s="16">
        <v>257.3806451621931</v>
      </c>
      <c r="AN208" s="16">
        <v>263.01129032348217</v>
      </c>
      <c r="AO208" s="16">
        <v>268.64193548477124</v>
      </c>
      <c r="AP208" s="16">
        <v>274.27258064606212</v>
      </c>
      <c r="AQ208" s="16">
        <v>279.90322580735119</v>
      </c>
      <c r="AR208" s="16">
        <v>285.53387096864026</v>
      </c>
      <c r="AS208" s="16">
        <v>290</v>
      </c>
    </row>
    <row r="209" spans="1:78" x14ac:dyDescent="0.3">
      <c r="A209" s="1" t="s">
        <v>216</v>
      </c>
      <c r="B209" s="1" t="s">
        <v>215</v>
      </c>
      <c r="C209" s="1"/>
      <c r="D209" s="1">
        <v>0</v>
      </c>
      <c r="E209" s="1">
        <v>0</v>
      </c>
      <c r="F209" s="1">
        <v>0</v>
      </c>
      <c r="G209" s="1">
        <v>0</v>
      </c>
      <c r="H209" s="1">
        <v>0</v>
      </c>
      <c r="I209" s="7">
        <v>1</v>
      </c>
      <c r="J209" s="1">
        <v>1</v>
      </c>
      <c r="K209" s="1">
        <v>1</v>
      </c>
      <c r="L209" s="1">
        <v>1</v>
      </c>
      <c r="M209" s="1">
        <v>1</v>
      </c>
      <c r="N209" s="1">
        <v>1</v>
      </c>
      <c r="O209" s="1">
        <v>1</v>
      </c>
      <c r="P209" s="1">
        <v>1</v>
      </c>
      <c r="Q209" s="1">
        <v>1</v>
      </c>
      <c r="R209" s="1">
        <v>1</v>
      </c>
      <c r="S209" s="1">
        <v>1</v>
      </c>
      <c r="T209" s="1">
        <v>1</v>
      </c>
      <c r="U209" s="1">
        <v>1</v>
      </c>
      <c r="V209" s="1">
        <v>1</v>
      </c>
      <c r="W209" s="1">
        <v>1</v>
      </c>
      <c r="X209" s="1">
        <v>1</v>
      </c>
      <c r="Y209" s="1">
        <v>1</v>
      </c>
      <c r="Z209" s="1">
        <v>1</v>
      </c>
      <c r="AA209" s="1">
        <v>1</v>
      </c>
      <c r="AB209" s="1">
        <v>1</v>
      </c>
      <c r="AC209" s="1">
        <v>1</v>
      </c>
      <c r="AD209" s="1">
        <v>1</v>
      </c>
      <c r="AE209" s="1">
        <v>1</v>
      </c>
      <c r="AF209" s="1">
        <v>1</v>
      </c>
      <c r="AG209" s="1">
        <v>1</v>
      </c>
      <c r="AH209" s="1">
        <v>1</v>
      </c>
      <c r="AI209" s="7">
        <v>41.66</v>
      </c>
      <c r="AJ209" s="1">
        <v>41.66</v>
      </c>
      <c r="AK209" s="1">
        <v>41.66</v>
      </c>
      <c r="AL209" s="1">
        <v>41.66</v>
      </c>
      <c r="AM209" s="7">
        <v>41.66</v>
      </c>
      <c r="AN209" s="1">
        <v>45.91</v>
      </c>
      <c r="AO209" s="1">
        <v>45.91</v>
      </c>
      <c r="AP209" s="1">
        <v>45.91</v>
      </c>
      <c r="AQ209" s="1">
        <v>45.91</v>
      </c>
      <c r="AR209" s="1">
        <v>45.91</v>
      </c>
      <c r="AS209" s="1">
        <v>45.91</v>
      </c>
    </row>
    <row r="210" spans="1:78" x14ac:dyDescent="0.3">
      <c r="A210" s="1" t="s">
        <v>217</v>
      </c>
      <c r="B210" s="1" t="s">
        <v>215</v>
      </c>
      <c r="C210" s="1"/>
      <c r="D210" s="1">
        <v>0</v>
      </c>
      <c r="E210" s="1">
        <v>0</v>
      </c>
      <c r="F210" s="1">
        <v>0</v>
      </c>
      <c r="G210" s="1">
        <v>0</v>
      </c>
      <c r="H210" s="1">
        <v>0</v>
      </c>
      <c r="I210" s="1">
        <v>0</v>
      </c>
      <c r="J210" s="1">
        <v>0</v>
      </c>
      <c r="K210" s="1">
        <v>0</v>
      </c>
      <c r="L210" s="1">
        <v>0</v>
      </c>
      <c r="M210" s="1">
        <v>0</v>
      </c>
      <c r="N210" s="7">
        <v>1.4</v>
      </c>
      <c r="O210" s="1">
        <v>1.4</v>
      </c>
      <c r="P210" s="1">
        <v>1.4</v>
      </c>
      <c r="Q210" s="1">
        <v>1.4</v>
      </c>
      <c r="R210" s="1">
        <v>1.4</v>
      </c>
      <c r="S210" s="7">
        <v>57.1</v>
      </c>
      <c r="T210" s="1">
        <v>57.1</v>
      </c>
      <c r="U210" s="7">
        <v>55</v>
      </c>
      <c r="V210" s="1">
        <v>55</v>
      </c>
      <c r="W210" s="1">
        <v>55</v>
      </c>
      <c r="X210" s="1">
        <v>55</v>
      </c>
      <c r="Y210" s="1">
        <v>55</v>
      </c>
      <c r="Z210" s="1">
        <v>55</v>
      </c>
      <c r="AA210" s="1">
        <v>55</v>
      </c>
      <c r="AB210" s="1">
        <v>55</v>
      </c>
      <c r="AC210" s="1">
        <v>55</v>
      </c>
      <c r="AD210" s="1">
        <v>55</v>
      </c>
      <c r="AE210" s="1">
        <v>55</v>
      </c>
      <c r="AF210" s="7">
        <v>60</v>
      </c>
      <c r="AG210" s="1">
        <v>60</v>
      </c>
      <c r="AH210" s="1">
        <v>60</v>
      </c>
      <c r="AI210" s="1">
        <v>60</v>
      </c>
      <c r="AJ210" s="1">
        <v>60</v>
      </c>
      <c r="AK210" s="1">
        <v>60</v>
      </c>
      <c r="AL210" s="1">
        <v>60</v>
      </c>
      <c r="AM210" s="1">
        <v>60</v>
      </c>
      <c r="AN210" s="1">
        <v>60</v>
      </c>
      <c r="AO210" s="1">
        <v>60</v>
      </c>
      <c r="AP210" s="1">
        <v>60</v>
      </c>
      <c r="AQ210" s="1">
        <v>60</v>
      </c>
      <c r="AR210" s="1">
        <v>60</v>
      </c>
      <c r="AS210" s="1">
        <v>60</v>
      </c>
    </row>
    <row r="211" spans="1:78" x14ac:dyDescent="0.3">
      <c r="A211" s="5" t="s">
        <v>253</v>
      </c>
      <c r="B211" s="1"/>
      <c r="C211" s="1"/>
      <c r="D211" s="5">
        <f>SUM(D208:D210)</f>
        <v>6.4286334733883281</v>
      </c>
      <c r="E211" s="5">
        <f t="shared" ref="E211:AS211" si="11">SUM(E208:E210)</f>
        <v>8.0906227595318096</v>
      </c>
      <c r="F211" s="5">
        <f t="shared" si="11"/>
        <v>10.172560331634957</v>
      </c>
      <c r="G211" s="5">
        <f t="shared" si="11"/>
        <v>12.774953822595446</v>
      </c>
      <c r="H211" s="5">
        <f t="shared" si="11"/>
        <v>16.019177386101063</v>
      </c>
      <c r="I211" s="5">
        <f t="shared" si="11"/>
        <v>21.049999999999809</v>
      </c>
      <c r="J211" s="5">
        <f t="shared" si="11"/>
        <v>26.037348040661932</v>
      </c>
      <c r="K211" s="5">
        <f t="shared" si="11"/>
        <v>32.176537810187128</v>
      </c>
      <c r="L211" s="5">
        <f t="shared" si="11"/>
        <v>39.68590555701072</v>
      </c>
      <c r="M211" s="5">
        <f t="shared" si="11"/>
        <v>48.800459870967401</v>
      </c>
      <c r="N211" s="5">
        <f t="shared" si="11"/>
        <v>61.159999999999478</v>
      </c>
      <c r="O211" s="5">
        <f t="shared" si="11"/>
        <v>74.190281081918982</v>
      </c>
      <c r="P211" s="5">
        <f t="shared" si="11"/>
        <v>89.476532473055613</v>
      </c>
      <c r="Q211" s="5">
        <f t="shared" si="11"/>
        <v>107.13021014594241</v>
      </c>
      <c r="R211" s="5">
        <f t="shared" si="11"/>
        <v>127.15236017092586</v>
      </c>
      <c r="S211" s="5">
        <f t="shared" si="11"/>
        <v>205.099999999999</v>
      </c>
      <c r="T211" s="5">
        <f t="shared" si="11"/>
        <v>208.4983870976881</v>
      </c>
      <c r="U211" s="5">
        <f t="shared" si="11"/>
        <v>212.02903225897717</v>
      </c>
      <c r="V211" s="5">
        <f t="shared" si="11"/>
        <v>217.65967742026805</v>
      </c>
      <c r="W211" s="5">
        <f t="shared" si="11"/>
        <v>223.29032258155712</v>
      </c>
      <c r="X211" s="5">
        <f t="shared" si="11"/>
        <v>228.92096774284801</v>
      </c>
      <c r="Y211" s="5">
        <f t="shared" si="11"/>
        <v>234.55161290413707</v>
      </c>
      <c r="Z211" s="5">
        <f t="shared" si="11"/>
        <v>240.18225806542614</v>
      </c>
      <c r="AA211" s="5">
        <f t="shared" si="11"/>
        <v>245.81290322671703</v>
      </c>
      <c r="AB211" s="5">
        <f t="shared" si="11"/>
        <v>246.7</v>
      </c>
      <c r="AC211" s="5">
        <f t="shared" si="11"/>
        <v>257.07419354929516</v>
      </c>
      <c r="AD211" s="5">
        <f t="shared" si="11"/>
        <v>262.70483871058605</v>
      </c>
      <c r="AE211" s="5">
        <f t="shared" si="11"/>
        <v>268.33548387187511</v>
      </c>
      <c r="AF211" s="5">
        <f t="shared" si="11"/>
        <v>278.96612903316418</v>
      </c>
      <c r="AG211" s="5">
        <f t="shared" si="11"/>
        <v>284.59677419445507</v>
      </c>
      <c r="AH211" s="5">
        <f t="shared" si="11"/>
        <v>290.22741935574413</v>
      </c>
      <c r="AI211" s="5">
        <f t="shared" si="11"/>
        <v>336.51806451703317</v>
      </c>
      <c r="AJ211" s="5">
        <f t="shared" si="11"/>
        <v>344.65999999999997</v>
      </c>
      <c r="AK211" s="5">
        <f t="shared" si="11"/>
        <v>347.77935483961312</v>
      </c>
      <c r="AL211" s="5">
        <f t="shared" si="11"/>
        <v>353.41000000090219</v>
      </c>
      <c r="AM211" s="5">
        <f t="shared" si="11"/>
        <v>359.04064516219307</v>
      </c>
      <c r="AN211" s="5">
        <f t="shared" si="11"/>
        <v>368.92129032348214</v>
      </c>
      <c r="AO211" s="5">
        <f t="shared" si="11"/>
        <v>374.55193548477121</v>
      </c>
      <c r="AP211" s="5">
        <f t="shared" si="11"/>
        <v>380.18258064606209</v>
      </c>
      <c r="AQ211" s="5">
        <f t="shared" si="11"/>
        <v>385.81322580735116</v>
      </c>
      <c r="AR211" s="5">
        <f t="shared" si="11"/>
        <v>391.44387096864023</v>
      </c>
      <c r="AS211" s="5">
        <f t="shared" si="11"/>
        <v>395.90999999999997</v>
      </c>
    </row>
    <row r="212" spans="1:78" x14ac:dyDescent="0.3">
      <c r="A212" s="5" t="s">
        <v>219</v>
      </c>
      <c r="B212" s="1"/>
      <c r="C212" s="5">
        <f>C207+C181+C168+C151+C127+C118+C110+C88+C50</f>
        <v>170.49238460795024</v>
      </c>
      <c r="D212" s="5">
        <f t="shared" ref="D212:AS212" si="12">D207+D181+D168+D151+D127+D118+D110+D88+D50</f>
        <v>176.42718921742389</v>
      </c>
      <c r="E212" s="5">
        <f t="shared" si="12"/>
        <v>182.95770252618323</v>
      </c>
      <c r="F212" s="5">
        <f t="shared" si="12"/>
        <v>191.26346520802053</v>
      </c>
      <c r="G212" s="5">
        <f t="shared" si="12"/>
        <v>200.95529330186426</v>
      </c>
      <c r="H212" s="5">
        <f t="shared" si="12"/>
        <v>263.35950756020924</v>
      </c>
      <c r="I212" s="5">
        <f t="shared" si="12"/>
        <v>368.45153625564643</v>
      </c>
      <c r="J212" s="5">
        <f t="shared" si="12"/>
        <v>439.5312830177532</v>
      </c>
      <c r="K212" s="5">
        <f t="shared" si="12"/>
        <v>452.10309581383854</v>
      </c>
      <c r="L212" s="5">
        <f t="shared" si="12"/>
        <v>732.48328387039078</v>
      </c>
      <c r="M212" s="5">
        <f t="shared" si="12"/>
        <v>916.82538276335993</v>
      </c>
      <c r="N212" s="5">
        <f t="shared" si="12"/>
        <v>1070.4411558567772</v>
      </c>
      <c r="O212" s="5">
        <f t="shared" si="12"/>
        <v>1094.373648618192</v>
      </c>
      <c r="P212" s="5">
        <f t="shared" si="12"/>
        <v>1144.2668333789356</v>
      </c>
      <c r="Q212" s="5">
        <f t="shared" si="12"/>
        <v>1166.7830652334151</v>
      </c>
      <c r="R212" s="5">
        <f t="shared" si="12"/>
        <v>1207.6779993683258</v>
      </c>
      <c r="S212" s="5">
        <f t="shared" si="12"/>
        <v>1411.691341581356</v>
      </c>
      <c r="T212" s="5">
        <f t="shared" si="12"/>
        <v>1492.2230871364623</v>
      </c>
      <c r="U212" s="5">
        <f t="shared" si="12"/>
        <v>1647.5688584696668</v>
      </c>
      <c r="V212" s="5">
        <f t="shared" si="12"/>
        <v>2221.67593894125</v>
      </c>
      <c r="W212" s="5">
        <f t="shared" si="12"/>
        <v>2276.3682592078826</v>
      </c>
      <c r="X212" s="5">
        <f t="shared" si="12"/>
        <v>2587.6883435729533</v>
      </c>
      <c r="Y212" s="5">
        <f t="shared" si="12"/>
        <v>2812.2930742393205</v>
      </c>
      <c r="Z212" s="5">
        <f t="shared" si="12"/>
        <v>3262.7866399236341</v>
      </c>
      <c r="AA212" s="5">
        <f t="shared" si="12"/>
        <v>3665.9147580969043</v>
      </c>
      <c r="AB212" s="5">
        <f t="shared" si="12"/>
        <v>3944.7022350546249</v>
      </c>
      <c r="AC212" s="5">
        <f t="shared" si="12"/>
        <v>4154.9237668142232</v>
      </c>
      <c r="AD212" s="5">
        <f t="shared" si="12"/>
        <v>4415.1425292574868</v>
      </c>
      <c r="AE212" s="5">
        <f t="shared" si="12"/>
        <v>5057.2609608251687</v>
      </c>
      <c r="AF212" s="5">
        <f t="shared" si="12"/>
        <v>5868.0770270907024</v>
      </c>
      <c r="AG212" s="5">
        <f t="shared" si="12"/>
        <v>6035.1784338812104</v>
      </c>
      <c r="AH212" s="5">
        <f t="shared" si="12"/>
        <v>7118.1613815612754</v>
      </c>
      <c r="AI212" s="5">
        <f t="shared" si="12"/>
        <v>7665.231659518231</v>
      </c>
      <c r="AJ212" s="5">
        <f t="shared" si="12"/>
        <v>8079.5521586344121</v>
      </c>
      <c r="AK212" s="5">
        <f t="shared" si="12"/>
        <v>8160.9749895803589</v>
      </c>
      <c r="AL212" s="5">
        <f t="shared" si="12"/>
        <v>9588.9363653027049</v>
      </c>
      <c r="AM212" s="5">
        <f t="shared" si="12"/>
        <v>9837.7856998973766</v>
      </c>
      <c r="AN212" s="5">
        <f t="shared" si="12"/>
        <v>10261.77849682373</v>
      </c>
      <c r="AO212" s="5">
        <f t="shared" si="12"/>
        <v>10796.038231347029</v>
      </c>
      <c r="AP212" s="5">
        <f t="shared" si="12"/>
        <v>11016.500484151398</v>
      </c>
      <c r="AQ212" s="5">
        <f t="shared" si="12"/>
        <v>11146.485037863833</v>
      </c>
      <c r="AR212" s="5">
        <f t="shared" si="12"/>
        <v>11146.327933782573</v>
      </c>
      <c r="AS212" s="5">
        <f t="shared" si="12"/>
        <v>11017.508672929362</v>
      </c>
    </row>
    <row r="213" spans="1:78"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t="str">
        <f>IF(OR('[1]Annual Cum cap all regions'!FT517=0,'[1]Annual Cum cap all regions'!FT517=""),"",'[1]Annual Cum cap all regions'!FT517)</f>
        <v/>
      </c>
      <c r="AN213" s="1" t="str">
        <f>IF(OR('[1]Annual Cum cap all regions'!FU517=0,'[1]Annual Cum cap all regions'!FU517=""),"",'[1]Annual Cum cap all regions'!FU517)</f>
        <v/>
      </c>
      <c r="AO213" s="1" t="str">
        <f>IF(OR('[1]Annual Cum cap all regions'!FV517=0,'[1]Annual Cum cap all regions'!FV517=""),"",'[1]Annual Cum cap all regions'!FV517)</f>
        <v/>
      </c>
      <c r="AP213" s="1" t="str">
        <f>IF(OR('[1]Annual Cum cap all regions'!FW517=0,'[1]Annual Cum cap all regions'!FW517=""),"",'[1]Annual Cum cap all regions'!FW517)</f>
        <v/>
      </c>
      <c r="AQ213" s="1" t="str">
        <f>IF(OR('[1]Annual Cum cap all regions'!FX517=0,'[1]Annual Cum cap all regions'!FX517=""),"",'[1]Annual Cum cap all regions'!FX517)</f>
        <v/>
      </c>
      <c r="AR213" s="1"/>
      <c r="AS213" s="1"/>
    </row>
    <row r="214" spans="1:78" x14ac:dyDescent="0.3">
      <c r="A214" s="1" t="s">
        <v>267</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1:78" x14ac:dyDescent="0.3">
      <c r="A215" s="1" t="s">
        <v>269</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1:78" x14ac:dyDescent="0.3">
      <c r="A216" s="1" t="s">
        <v>268</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1:78" x14ac:dyDescent="0.3">
      <c r="A217" s="1" t="s">
        <v>220</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1:78"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1:78"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1:78"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78"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row>
    <row r="222" spans="1:78"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row>
    <row r="223" spans="1:78"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row>
    <row r="224" spans="1:78"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row>
    <row r="225" spans="1:78"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row>
    <row r="226" spans="1:78"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row>
    <row r="227" spans="1:78"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row>
    <row r="228" spans="1:78"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row>
    <row r="229" spans="1:78"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row>
    <row r="230" spans="1:78"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row>
    <row r="231" spans="1:78"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row>
    <row r="232" spans="1:78"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row r="233" spans="1:78"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row>
    <row r="234" spans="1:78"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row>
    <row r="235" spans="1:78"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row>
    <row r="236" spans="1:78"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row>
    <row r="237" spans="1:78"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row>
    <row r="238" spans="1:78"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row>
    <row r="239" spans="1:78"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row>
    <row r="240" spans="1:78"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row>
    <row r="241" spans="1:78"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row>
    <row r="242" spans="1:78"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row>
    <row r="243" spans="1:78"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row>
    <row r="244" spans="1:78"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row>
    <row r="245" spans="1:78"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row>
    <row r="246" spans="1:78"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row>
    <row r="247" spans="1:78"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row>
    <row r="248" spans="1:78"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row>
    <row r="249" spans="1:78"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row>
    <row r="250" spans="1:78"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row>
    <row r="251" spans="1:78"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row>
    <row r="252" spans="1:78"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row>
    <row r="253" spans="1:78"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row>
    <row r="254" spans="1:78"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row>
    <row r="255" spans="1:78"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row>
    <row r="256" spans="1:78"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row>
    <row r="257" spans="1:78"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row>
    <row r="258" spans="1:78"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row>
    <row r="259" spans="1:78"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row>
    <row r="260" spans="1:78"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row>
    <row r="261" spans="1:78"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row>
    <row r="262" spans="1:78"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row>
    <row r="263" spans="1:78"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row>
    <row r="264" spans="1:78"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row>
    <row r="265" spans="1:78"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row>
    <row r="266" spans="1:78"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row>
    <row r="267" spans="1:78"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row>
    <row r="268" spans="1:78"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row>
    <row r="269" spans="1:78"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row>
    <row r="270" spans="1:78"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row>
    <row r="271" spans="1:78"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row>
    <row r="272" spans="1:78"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row>
    <row r="273" spans="1:78"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row>
    <row r="274" spans="1:78"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row>
    <row r="275" spans="1:78"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row>
    <row r="276" spans="1:78"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row>
    <row r="277" spans="1:78"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row>
    <row r="278" spans="1:78"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row>
    <row r="279" spans="1:78"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row>
    <row r="280" spans="1:78"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row>
    <row r="281" spans="1:78"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row>
    <row r="282" spans="1:78"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row>
    <row r="283" spans="1:78"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row>
    <row r="284" spans="1:78"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row>
    <row r="285" spans="1:78"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row>
    <row r="286" spans="1:78"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row>
    <row r="287" spans="1:78"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row>
    <row r="288" spans="1:78"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row>
    <row r="289" spans="1:78"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row>
    <row r="290" spans="1:78"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row>
    <row r="291" spans="1:78"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row>
    <row r="292" spans="1:78"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row>
    <row r="293" spans="1:78"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row>
    <row r="294" spans="1:78"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row>
    <row r="295" spans="1:78"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row>
    <row r="296" spans="1:78"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row>
    <row r="297" spans="1:78"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row>
    <row r="298" spans="1:78"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row>
    <row r="299" spans="1:78"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row>
    <row r="300" spans="1:78"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row>
    <row r="301" spans="1:78"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row r="302" spans="1:78"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row>
    <row r="303" spans="1:78"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row>
    <row r="304" spans="1:78"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row>
    <row r="305" spans="1:78"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row>
    <row r="306" spans="1:78"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row>
    <row r="307" spans="1:78"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row>
    <row r="308" spans="1:78"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row>
    <row r="309" spans="1:78"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row>
    <row r="310" spans="1:78"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row>
    <row r="311" spans="1:78"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row>
    <row r="312" spans="1:78"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row>
    <row r="313" spans="1:78"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row>
    <row r="314" spans="1:78"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row>
    <row r="315" spans="1:78"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row>
    <row r="316" spans="1:78"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row>
    <row r="317" spans="1:78"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row>
    <row r="318" spans="1:78"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row>
    <row r="319" spans="1:78"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row>
    <row r="320" spans="1:78"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row>
    <row r="321" spans="1:78"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row>
    <row r="322" spans="1:78"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row>
    <row r="323" spans="1:78"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row>
    <row r="324" spans="1:78"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row>
    <row r="325" spans="1:78"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row>
    <row r="326" spans="1:78"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row>
    <row r="327" spans="1:78"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row>
    <row r="328" spans="1:78"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row>
    <row r="329" spans="1:78"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row>
    <row r="330" spans="1:78"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row>
    <row r="331" spans="1:78"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row>
    <row r="332" spans="1:78"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row>
    <row r="333" spans="1:78"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row>
    <row r="334" spans="1:78"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row>
    <row r="335" spans="1:78"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row>
    <row r="336" spans="1:78"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row>
    <row r="337" spans="1:78"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row>
    <row r="338" spans="1:78"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row>
    <row r="339" spans="1:78"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row>
    <row r="340" spans="1:78"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row>
    <row r="341" spans="1:78"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row>
    <row r="342" spans="1:78"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row>
    <row r="343" spans="1:78"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row>
    <row r="344" spans="1:78"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row>
    <row r="345" spans="1:78"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row>
    <row r="346" spans="1:78"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row>
    <row r="347" spans="1:78"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row>
    <row r="348" spans="1:78"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row>
    <row r="349" spans="1:78"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row>
    <row r="350" spans="1:78"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row>
    <row r="351" spans="1:78"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row>
    <row r="352" spans="1:78"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row>
    <row r="353" spans="1:78"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row>
    <row r="354" spans="1:78"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row>
    <row r="355" spans="1:78"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row>
    <row r="356" spans="1:78"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row>
    <row r="357" spans="1:78"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row>
    <row r="358" spans="1:78"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row>
    <row r="359" spans="1:78"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row>
    <row r="360" spans="1:78"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row>
    <row r="361" spans="1:78"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row>
    <row r="362" spans="1:78"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row>
    <row r="363" spans="1:78"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row>
    <row r="364" spans="1:78"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row>
    <row r="365" spans="1:78"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row>
    <row r="366" spans="1:78"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row>
    <row r="367" spans="1:78"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row>
    <row r="368" spans="1:78"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row>
    <row r="369" spans="1:78"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row>
    <row r="370" spans="1:78"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row>
    <row r="371" spans="1:78"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row>
    <row r="372" spans="1:78"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row>
    <row r="373" spans="1:78"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row>
    <row r="374" spans="1:78"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row>
    <row r="375" spans="1:78"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row>
    <row r="376" spans="1:78"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row>
    <row r="377" spans="1:78"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row>
    <row r="378" spans="1:78"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row>
    <row r="379" spans="1:78"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row>
    <row r="380" spans="1:78"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row>
    <row r="381" spans="1:78"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row>
    <row r="382" spans="1:78"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5BDE-9F7E-422C-B466-B8DFF7D4F1A1}">
  <dimension ref="A1:A44"/>
  <sheetViews>
    <sheetView workbookViewId="0">
      <selection activeCell="A14" sqref="A14"/>
    </sheetView>
  </sheetViews>
  <sheetFormatPr baseColWidth="10" defaultColWidth="8.77734375" defaultRowHeight="14.4" x14ac:dyDescent="0.3"/>
  <cols>
    <col min="1" max="1" width="255.44140625" customWidth="1"/>
  </cols>
  <sheetData>
    <row r="1" spans="1:1" x14ac:dyDescent="0.3">
      <c r="A1" t="s">
        <v>221</v>
      </c>
    </row>
    <row r="2" spans="1:1" ht="18" customHeight="1" x14ac:dyDescent="0.3">
      <c r="A2" s="12" t="s">
        <v>222</v>
      </c>
    </row>
    <row r="4" spans="1:1" x14ac:dyDescent="0.3">
      <c r="A4" t="s">
        <v>223</v>
      </c>
    </row>
    <row r="5" spans="1:1" x14ac:dyDescent="0.3">
      <c r="A5" t="s">
        <v>224</v>
      </c>
    </row>
    <row r="6" spans="1:1" x14ac:dyDescent="0.3">
      <c r="A6" t="s">
        <v>225</v>
      </c>
    </row>
    <row r="7" spans="1:1" x14ac:dyDescent="0.3">
      <c r="A7" t="s">
        <v>226</v>
      </c>
    </row>
    <row r="9" spans="1:1" x14ac:dyDescent="0.3">
      <c r="A9" t="s">
        <v>124</v>
      </c>
    </row>
    <row r="10" spans="1:1" x14ac:dyDescent="0.3">
      <c r="A10" s="13" t="s">
        <v>227</v>
      </c>
    </row>
    <row r="11" spans="1:1" x14ac:dyDescent="0.3">
      <c r="A11" t="s">
        <v>228</v>
      </c>
    </row>
    <row r="12" spans="1:1" x14ac:dyDescent="0.3">
      <c r="A12" s="13" t="s">
        <v>229</v>
      </c>
    </row>
    <row r="15" spans="1:1" x14ac:dyDescent="0.3">
      <c r="A15" t="s">
        <v>209</v>
      </c>
    </row>
    <row r="16" spans="1:1" x14ac:dyDescent="0.3">
      <c r="A16" t="s">
        <v>230</v>
      </c>
    </row>
    <row r="17" spans="1:1" x14ac:dyDescent="0.3">
      <c r="A17" t="s">
        <v>231</v>
      </c>
    </row>
    <row r="18" spans="1:1" x14ac:dyDescent="0.3">
      <c r="A18" t="s">
        <v>232</v>
      </c>
    </row>
    <row r="19" spans="1:1" x14ac:dyDescent="0.3">
      <c r="A19" t="s">
        <v>233</v>
      </c>
    </row>
    <row r="20" spans="1:1" x14ac:dyDescent="0.3">
      <c r="A20" t="s">
        <v>234</v>
      </c>
    </row>
    <row r="22" spans="1:1" x14ac:dyDescent="0.3">
      <c r="A22" t="s">
        <v>195</v>
      </c>
    </row>
    <row r="23" spans="1:1" x14ac:dyDescent="0.3">
      <c r="A23" s="14" t="s">
        <v>235</v>
      </c>
    </row>
    <row r="24" spans="1:1" x14ac:dyDescent="0.3">
      <c r="A24" t="s">
        <v>236</v>
      </c>
    </row>
    <row r="26" spans="1:1" x14ac:dyDescent="0.3">
      <c r="A26" t="s">
        <v>237</v>
      </c>
    </row>
    <row r="27" spans="1:1" x14ac:dyDescent="0.3">
      <c r="A27" t="s">
        <v>238</v>
      </c>
    </row>
    <row r="29" spans="1:1" x14ac:dyDescent="0.3">
      <c r="A29" t="s">
        <v>57</v>
      </c>
    </row>
    <row r="30" spans="1:1" x14ac:dyDescent="0.3">
      <c r="A30" t="s">
        <v>239</v>
      </c>
    </row>
    <row r="32" spans="1:1" x14ac:dyDescent="0.3">
      <c r="A32" t="s">
        <v>214</v>
      </c>
    </row>
    <row r="33" spans="1:1" x14ac:dyDescent="0.3">
      <c r="A33" t="s">
        <v>240</v>
      </c>
    </row>
    <row r="34" spans="1:1" x14ac:dyDescent="0.3">
      <c r="A34" t="s">
        <v>241</v>
      </c>
    </row>
    <row r="36" spans="1:1" x14ac:dyDescent="0.3">
      <c r="A36" t="s">
        <v>85</v>
      </c>
    </row>
    <row r="37" spans="1:1" x14ac:dyDescent="0.3">
      <c r="A37" t="s">
        <v>242</v>
      </c>
    </row>
    <row r="38" spans="1:1" x14ac:dyDescent="0.3">
      <c r="A38" t="s">
        <v>243</v>
      </c>
    </row>
    <row r="40" spans="1:1" x14ac:dyDescent="0.3">
      <c r="A40" t="s">
        <v>167</v>
      </c>
    </row>
    <row r="41" spans="1:1" x14ac:dyDescent="0.3">
      <c r="A41" t="s">
        <v>244</v>
      </c>
    </row>
    <row r="43" spans="1:1" x14ac:dyDescent="0.3">
      <c r="A43" t="s">
        <v>197</v>
      </c>
    </row>
    <row r="44" spans="1:1" ht="28.8" x14ac:dyDescent="0.3">
      <c r="A44" s="12" t="s">
        <v>245</v>
      </c>
    </row>
  </sheetData>
  <hyperlinks>
    <hyperlink ref="A23" r:id="rId1" xr:uid="{BD059175-CA30-4C3C-9CC7-E4CB2CAC08DF}"/>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Database description</vt:lpstr>
      <vt:lpstr>Sprinkler cum cap</vt:lpstr>
      <vt:lpstr>Drip cum cap</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Mayor</dc:creator>
  <cp:lastModifiedBy>Beatriz Mayor</cp:lastModifiedBy>
  <dcterms:created xsi:type="dcterms:W3CDTF">2019-12-17T15:53:55Z</dcterms:created>
  <dcterms:modified xsi:type="dcterms:W3CDTF">2019-12-19T11:28:34Z</dcterms:modified>
</cp:coreProperties>
</file>