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Documents\N Cycle\paper\Revision\NewSupp\"/>
    </mc:Choice>
  </mc:AlternateContent>
  <xr:revisionPtr revIDLastSave="0" documentId="13_ncr:1_{E683EECA-02B0-4F96-8460-BC0B25E99233}" xr6:coauthVersionLast="45" xr6:coauthVersionMax="45" xr10:uidLastSave="{00000000-0000-0000-0000-000000000000}"/>
  <bookViews>
    <workbookView xWindow="375" yWindow="0" windowWidth="28335" windowHeight="15315" activeTab="8" xr2:uid="{9081D35F-E475-4987-BD99-0084ED263767}"/>
  </bookViews>
  <sheets>
    <sheet name="HA" sheetId="3" r:id="rId1"/>
    <sheet name="ProductionAndYield" sheetId="4" r:id="rId2"/>
    <sheet name="Manure" sheetId="6" r:id="rId3"/>
    <sheet name="Cropland" sheetId="7" r:id="rId4"/>
    <sheet name="Ndep" sheetId="8" r:id="rId5"/>
    <sheet name="BNF" sheetId="9" r:id="rId6"/>
    <sheet name="Nharv" sheetId="10" r:id="rId7"/>
    <sheet name="Fertilizer" sheetId="14" r:id="rId8"/>
    <sheet name="CompAll" sheetId="11" r:id="rId9"/>
  </sheets>
  <definedNames>
    <definedName name="_xlnm._FilterDatabase" localSheetId="5" hidden="1">BNF!$A$1:$E$186</definedName>
    <definedName name="_xlnm._FilterDatabase" localSheetId="8" hidden="1">CompAll!$A$1:$U$19</definedName>
    <definedName name="_xlnm._FilterDatabase" localSheetId="7" hidden="1">Fertilizer!$A$1:$D$185</definedName>
    <definedName name="_xlnm._FilterDatabase" localSheetId="0" hidden="1">HA!$A$1:$D$186</definedName>
    <definedName name="_xlnm._FilterDatabase" localSheetId="2" hidden="1">Manure!$A$1:$F$185</definedName>
    <definedName name="_xlnm._FilterDatabase" localSheetId="4" hidden="1">Ndep!$A$1:$F$186</definedName>
    <definedName name="_xlnm._FilterDatabase" localSheetId="6" hidden="1">Nharv!$A$1:$D$186</definedName>
    <definedName name="_xlnm._FilterDatabase" localSheetId="1" hidden="1">ProductionAndYield!$A$1:$D$186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11" l="1"/>
  <c r="M19" i="11"/>
  <c r="N3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2" i="11"/>
  <c r="Q2" i="11" l="1"/>
  <c r="P2" i="11" l="1"/>
  <c r="Q9" i="11"/>
  <c r="Q17" i="11"/>
  <c r="P16" i="11"/>
  <c r="P8" i="11"/>
  <c r="P18" i="11"/>
  <c r="Q12" i="11"/>
  <c r="Q6" i="11"/>
  <c r="P12" i="11"/>
  <c r="P6" i="11"/>
  <c r="Q18" i="11"/>
  <c r="Q15" i="11"/>
  <c r="Q10" i="11"/>
  <c r="Q5" i="11"/>
  <c r="P15" i="11"/>
  <c r="P10" i="11"/>
  <c r="P5" i="11"/>
  <c r="Q4" i="11"/>
  <c r="P4" i="11"/>
  <c r="Q14" i="11"/>
  <c r="Q3" i="11"/>
  <c r="P14" i="11"/>
  <c r="P3" i="11"/>
  <c r="P9" i="11"/>
  <c r="Q13" i="11"/>
  <c r="P13" i="11"/>
  <c r="Q16" i="11"/>
  <c r="Q8" i="11"/>
  <c r="P17" i="11"/>
  <c r="Q11" i="11"/>
  <c r="Q7" i="11"/>
  <c r="P11" i="11"/>
  <c r="P7" i="11"/>
  <c r="P19" i="11" l="1"/>
  <c r="Q19" i="11"/>
  <c r="M2" i="11" l="1"/>
  <c r="M12" i="11" l="1"/>
  <c r="M6" i="11"/>
  <c r="M18" i="11"/>
  <c r="M15" i="11"/>
  <c r="M10" i="11"/>
  <c r="M5" i="11"/>
  <c r="M4" i="11"/>
  <c r="M14" i="11"/>
  <c r="M3" i="11"/>
  <c r="M9" i="11"/>
  <c r="M13" i="11"/>
  <c r="M17" i="11"/>
  <c r="M16" i="11"/>
  <c r="M8" i="11"/>
  <c r="M11" i="11"/>
  <c r="M7" i="11"/>
  <c r="J3" i="11" l="1"/>
  <c r="J2" i="11"/>
  <c r="J4" i="11"/>
  <c r="L4" i="11"/>
  <c r="O4" i="11"/>
  <c r="L14" i="11"/>
  <c r="L3" i="11"/>
  <c r="O14" i="11"/>
  <c r="O3" i="11"/>
  <c r="L2" i="11"/>
  <c r="L9" i="11"/>
  <c r="O2" i="11"/>
  <c r="O9" i="11"/>
  <c r="L13" i="11"/>
  <c r="O13" i="11"/>
  <c r="L17" i="11"/>
  <c r="L16" i="11"/>
  <c r="L8" i="11"/>
  <c r="O17" i="11"/>
  <c r="O16" i="11"/>
  <c r="O8" i="11"/>
  <c r="L11" i="11"/>
  <c r="L7" i="11"/>
  <c r="O11" i="11"/>
  <c r="O7" i="11"/>
  <c r="L12" i="11"/>
  <c r="L6" i="11"/>
  <c r="O12" i="11"/>
  <c r="O6" i="11"/>
  <c r="L18" i="11"/>
  <c r="L15" i="11"/>
  <c r="L10" i="11"/>
  <c r="L5" i="11"/>
  <c r="O18" i="11"/>
  <c r="O15" i="11"/>
  <c r="O10" i="11"/>
  <c r="O5" i="11"/>
  <c r="J5" i="11"/>
  <c r="J13" i="11"/>
  <c r="K12" i="11"/>
  <c r="K6" i="11"/>
  <c r="J17" i="11"/>
  <c r="J16" i="11"/>
  <c r="J8" i="11"/>
  <c r="K18" i="11"/>
  <c r="K15" i="11"/>
  <c r="K10" i="11"/>
  <c r="K5" i="11"/>
  <c r="J11" i="11"/>
  <c r="J7" i="11"/>
  <c r="K4" i="11"/>
  <c r="J12" i="11"/>
  <c r="J6" i="11"/>
  <c r="K14" i="11"/>
  <c r="K3" i="11"/>
  <c r="J18" i="11"/>
  <c r="J15" i="11"/>
  <c r="J10" i="11"/>
  <c r="K2" i="11"/>
  <c r="K9" i="11"/>
  <c r="K13" i="11"/>
  <c r="J14" i="11"/>
  <c r="K17" i="11"/>
  <c r="K16" i="11"/>
  <c r="K8" i="11"/>
  <c r="J9" i="11"/>
  <c r="K11" i="11"/>
  <c r="K7" i="11"/>
  <c r="U16" i="11" l="1"/>
  <c r="G2" i="11" l="1"/>
  <c r="F2" i="11"/>
  <c r="F9" i="11" l="1"/>
  <c r="G9" i="11"/>
  <c r="F13" i="11"/>
  <c r="G13" i="11"/>
  <c r="F17" i="11"/>
  <c r="F16" i="11"/>
  <c r="F8" i="11"/>
  <c r="G17" i="11"/>
  <c r="G16" i="11"/>
  <c r="G8" i="11"/>
  <c r="F11" i="11"/>
  <c r="F7" i="11"/>
  <c r="G11" i="11"/>
  <c r="G7" i="11"/>
  <c r="F12" i="11"/>
  <c r="F6" i="11"/>
  <c r="G12" i="11"/>
  <c r="G6" i="11"/>
  <c r="F18" i="11"/>
  <c r="F15" i="11"/>
  <c r="F10" i="11"/>
  <c r="F5" i="11"/>
  <c r="G18" i="11"/>
  <c r="G15" i="11"/>
  <c r="G10" i="11"/>
  <c r="G5" i="11"/>
  <c r="F4" i="11"/>
  <c r="G4" i="11"/>
  <c r="F14" i="11"/>
  <c r="F3" i="11"/>
  <c r="G14" i="11"/>
  <c r="G3" i="11"/>
  <c r="U3" i="11" l="1"/>
  <c r="U4" i="11"/>
  <c r="U5" i="11"/>
  <c r="U6" i="11"/>
  <c r="U7" i="11"/>
  <c r="U8" i="11"/>
  <c r="U9" i="11"/>
  <c r="U10" i="11"/>
  <c r="U11" i="11"/>
  <c r="U12" i="11"/>
  <c r="U13" i="11"/>
  <c r="U14" i="11"/>
  <c r="U15" i="11"/>
  <c r="U17" i="11"/>
  <c r="U18" i="11"/>
  <c r="U2" i="11"/>
  <c r="C3" i="11"/>
  <c r="C4" i="11"/>
  <c r="C5" i="11"/>
  <c r="C6" i="11"/>
  <c r="C7" i="11"/>
  <c r="C8" i="11"/>
  <c r="C9" i="11"/>
  <c r="C11" i="11"/>
  <c r="C12" i="11"/>
  <c r="C13" i="11"/>
  <c r="C14" i="11"/>
  <c r="C15" i="11"/>
  <c r="C16" i="11"/>
  <c r="C17" i="11"/>
  <c r="C18" i="11"/>
  <c r="C2" i="11"/>
  <c r="S3" i="11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2" i="11"/>
  <c r="I3" i="11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2" i="11"/>
  <c r="H15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2" i="11"/>
  <c r="C10" i="11"/>
  <c r="E19" i="11" l="1"/>
  <c r="R14" i="11"/>
  <c r="R6" i="11"/>
  <c r="R12" i="11"/>
  <c r="R4" i="11"/>
  <c r="R2" i="11"/>
  <c r="R11" i="11"/>
  <c r="R3" i="11"/>
  <c r="R13" i="11"/>
  <c r="R18" i="11"/>
  <c r="R10" i="11"/>
  <c r="S19" i="11"/>
  <c r="R17" i="11"/>
  <c r="R9" i="11"/>
  <c r="R16" i="11"/>
  <c r="R8" i="11"/>
  <c r="R5" i="11"/>
  <c r="R15" i="11"/>
  <c r="R7" i="11"/>
  <c r="O19" i="11"/>
  <c r="G19" i="11"/>
  <c r="H14" i="11"/>
  <c r="H6" i="11"/>
  <c r="H7" i="11"/>
  <c r="H13" i="11"/>
  <c r="H5" i="11"/>
  <c r="H12" i="11"/>
  <c r="H4" i="11"/>
  <c r="H2" i="11"/>
  <c r="H11" i="11"/>
  <c r="H3" i="11"/>
  <c r="H18" i="11"/>
  <c r="H10" i="11"/>
  <c r="I19" i="11"/>
  <c r="H17" i="11"/>
  <c r="H9" i="11"/>
  <c r="H16" i="11"/>
  <c r="H8" i="11"/>
  <c r="T16" i="11"/>
  <c r="T12" i="11"/>
  <c r="T8" i="11"/>
  <c r="T4" i="11"/>
  <c r="T2" i="11"/>
  <c r="U19" i="11"/>
  <c r="T15" i="11"/>
  <c r="T11" i="11"/>
  <c r="T7" i="11"/>
  <c r="T3" i="11"/>
  <c r="T18" i="11"/>
  <c r="T14" i="11"/>
  <c r="T10" i="11"/>
  <c r="T6" i="11"/>
  <c r="T17" i="11"/>
  <c r="T13" i="11"/>
  <c r="T9" i="11"/>
  <c r="T5" i="11"/>
  <c r="C19" i="11"/>
  <c r="R19" i="11" l="1"/>
  <c r="N19" i="11"/>
  <c r="H19" i="11"/>
  <c r="T19" i="11"/>
  <c r="D2" i="11" l="1"/>
  <c r="B2" i="11"/>
  <c r="B6" i="11"/>
  <c r="B12" i="11"/>
  <c r="B15" i="11"/>
  <c r="B5" i="11"/>
  <c r="B18" i="11"/>
  <c r="B4" i="11"/>
  <c r="B14" i="11"/>
  <c r="B3" i="11"/>
  <c r="B9" i="11"/>
  <c r="B13" i="11"/>
  <c r="B16" i="11"/>
  <c r="B8" i="11"/>
  <c r="B17" i="11"/>
  <c r="B11" i="11"/>
  <c r="B7" i="11"/>
  <c r="D3" i="11"/>
  <c r="D9" i="11"/>
  <c r="D14" i="11"/>
  <c r="D13" i="11"/>
  <c r="D17" i="11"/>
  <c r="D16" i="11"/>
  <c r="D8" i="11"/>
  <c r="D11" i="11"/>
  <c r="D7" i="11"/>
  <c r="D12" i="11"/>
  <c r="D6" i="11"/>
  <c r="D18" i="11"/>
  <c r="D15" i="11"/>
  <c r="D10" i="11"/>
  <c r="D5" i="11"/>
  <c r="D4" i="11"/>
  <c r="D19" i="11" l="1"/>
  <c r="F19" i="11"/>
  <c r="B10" i="11"/>
  <c r="J19" i="11" l="1"/>
  <c r="K19" i="11"/>
  <c r="B19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tc={C5B89958-5FCB-43C7-921C-1DFD9D5CBF2D}</author>
  </authors>
  <commentList>
    <comment ref="C1" authorId="0" shapeId="0" xr:uid="{C5B89958-5FCB-43C7-921C-1DFD9D5CBF2D}">
      <text>
        <t>[Threaded comment]
Your version of Excel allows you to read this threaded comment; however, any edits to it will get removed if the file is opened in a newer version of Excel. Learn more: https://go.microsoft.com/fwlink/?linkid=870924
Comment:
    all IFA fertilizer</t>
      </text>
    </comment>
  </commentList>
</comments>
</file>

<file path=xl/sharedStrings.xml><?xml version="1.0" encoding="utf-8"?>
<sst xmlns="http://schemas.openxmlformats.org/spreadsheetml/2006/main" count="3161" uniqueCount="254">
  <si>
    <t>Country</t>
  </si>
  <si>
    <t>ABW</t>
  </si>
  <si>
    <t>AFG</t>
  </si>
  <si>
    <t>AGO</t>
  </si>
  <si>
    <t>ALB</t>
  </si>
  <si>
    <t>AND</t>
  </si>
  <si>
    <t>ARE</t>
  </si>
  <si>
    <t>ARG</t>
  </si>
  <si>
    <t>ARM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</si>
  <si>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</si>
  <si>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</si>
  <si>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</si>
  <si>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</si>
  <si>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</si>
  <si>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</si>
  <si>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</si>
  <si>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</si>
  <si>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</si>
  <si>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</si>
  <si>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BIH</t>
  </si>
  <si>
    <t>BLR</t>
  </si>
  <si>
    <t>BLZ</t>
  </si>
  <si>
    <t>BOL</t>
  </si>
  <si>
    <t>BRA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</si>
  <si>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</si>
  <si>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</si>
  <si>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</si>
  <si>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</si>
  <si>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</si>
  <si>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</si>
  <si>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</si>
  <si>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</si>
  <si>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</si>
  <si>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</si>
  <si>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</si>
  <si>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</si>
  <si>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COL</t>
  </si>
  <si>
    <t>COM</t>
  </si>
  <si>
    <t>CPV</t>
  </si>
  <si>
    <t>CRI</t>
  </si>
  <si>
    <t>CUB</t>
  </si>
  <si>
    <t>CYP</t>
  </si>
  <si>
    <t>CZE</t>
  </si>
  <si>
    <t>DEU</t>
  </si>
  <si>
    <t>DJI</t>
  </si>
  <si>
    <t>DNK</t>
  </si>
  <si>
    <t>DOM</t>
  </si>
  <si>
    <t>DZA</t>
  </si>
  <si>
    <t>ECU</t>
  </si>
  <si>
    <t>EGY</t>
  </si>
  <si>
    <t>ERI</t>
  </si>
  <si>
    <t>ESP</t>
  </si>
  <si>
    <t>EST</t>
  </si>
  <si>
    <t>ETH</t>
  </si>
  <si>
    <t>FIN</t>
  </si>
  <si>
    <t>FJI</t>
  </si>
  <si>
    <t>FRA</t>
  </si>
  <si>
    <t>GAB</t>
  </si>
  <si>
    <t>GBR</t>
  </si>
  <si>
    <t>GEO</t>
  </si>
  <si>
    <t>GHA</t>
  </si>
  <si>
    <t>GIN</t>
  </si>
  <si>
    <t>GMB</t>
  </si>
  <si>
    <t>GNB</t>
  </si>
  <si>
    <t>GNQ</t>
  </si>
  <si>
    <t>GRC</t>
  </si>
  <si>
    <t>GTM</t>
  </si>
  <si>
    <t>GUM</t>
  </si>
  <si>
    <t>GUY</t>
  </si>
  <si>
    <t>HKG</t>
  </si>
  <si>
    <t>HND</t>
  </si>
  <si>
    <t>HRV</t>
  </si>
  <si>
    <t>HTI</t>
  </si>
  <si>
    <t>HUN</t>
  </si>
  <si>
    <t>IDN</t>
  </si>
  <si>
    <t>IND</t>
  </si>
  <si>
    <t>IRL</t>
  </si>
  <si>
    <t>IRN</t>
  </si>
  <si>
    <t>IRQ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</si>
  <si>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</si>
  <si>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</si>
  <si>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</si>
  <si>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</si>
  <si>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</si>
  <si>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</si>
  <si>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</si>
  <si>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</si>
  <si>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</si>
  <si>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KOR</t>
  </si>
  <si>
    <t>KWT</t>
  </si>
  <si>
    <t>LAO</t>
  </si>
  <si>
    <t>LBN</t>
  </si>
  <si>
    <t>LBR</t>
  </si>
  <si>
    <t>LBY</t>
  </si>
  <si>
    <t>LIE</t>
  </si>
  <si>
    <t>LKA</t>
  </si>
  <si>
    <t>LSO</t>
  </si>
  <si>
    <t>LTU</t>
  </si>
  <si>
    <t>LUX</t>
  </si>
  <si>
    <t>LVA</t>
  </si>
  <si>
    <t>MAC</t>
  </si>
  <si>
    <t>MAR</t>
  </si>
  <si>
    <t>MCO</t>
  </si>
  <si>
    <t>MDA</t>
  </si>
  <si>
    <t>MDG</t>
  </si>
  <si>
    <t>MEX</t>
  </si>
  <si>
    <t>MKD</t>
  </si>
  <si>
    <t>MLI</t>
  </si>
  <si>
    <t>MMR</t>
  </si>
  <si>
    <t>MNE</t>
  </si>
  <si>
    <t>MNG</t>
  </si>
  <si>
    <t>MNP</t>
  </si>
  <si>
    <t>MOZ</t>
  </si>
  <si>
    <t>MRT</t>
  </si>
  <si>
    <t>MUS</t>
  </si>
  <si>
    <t>MWI</t>
  </si>
  <si>
    <t>MYS</t>
  </si>
  <si>
    <t>NAM</t>
  </si>
  <si>
    <t>NCL</t>
  </si>
  <si>
    <t>NER</t>
  </si>
  <si>
    <t>NGA</t>
  </si>
  <si>
    <t>NIC</t>
  </si>
  <si>
    <t>NLD</t>
  </si>
  <si>
    <t>NOR</t>
  </si>
  <si>
    <t>NPL</t>
  </si>
  <si>
    <t>NZL</t>
  </si>
  <si>
    <t>OMN</t>
  </si>
  <si>
    <t>PAK</t>
  </si>
  <si>
    <t>PAN</t>
  </si>
  <si>
    <t>PER</t>
  </si>
  <si>
    <t>PHL</t>
  </si>
  <si>
    <t>PNG</t>
  </si>
  <si>
    <t>POL</t>
  </si>
  <si>
    <t>PRI</t>
  </si>
  <si>
    <t>PRK</t>
  </si>
  <si>
    <t>PRT</t>
  </si>
  <si>
    <t>PRY</t>
  </si>
  <si>
    <t>PSE</t>
  </si>
  <si>
    <t>ROU</t>
  </si>
  <si>
    <t>RUS</t>
  </si>
  <si>
    <t>RWA</t>
  </si>
  <si>
    <t>SAU</t>
  </si>
  <si>
    <t>SDN</t>
  </si>
  <si>
    <t>SEN</t>
  </si>
  <si>
    <t>SGP</t>
  </si>
  <si>
    <t>SLB</t>
  </si>
  <si>
    <t>SLE</t>
  </si>
  <si>
    <t>SLV</t>
  </si>
  <si>
    <t>SMR</t>
  </si>
  <si>
    <t>SOM</t>
  </si>
  <si>
    <t>SRB</t>
  </si>
  <si>
    <t>SSD</t>
  </si>
  <si>
    <t>STP</t>
  </si>
  <si>
    <t>SUR</t>
  </si>
  <si>
    <t>SVK</t>
  </si>
  <si>
    <t>SVN</t>
  </si>
  <si>
    <t>SWE</t>
  </si>
  <si>
    <t>SWZ</t>
  </si>
  <si>
    <t>SYR</t>
  </si>
  <si>
    <t>TCD</t>
  </si>
  <si>
    <t>TGO</t>
  </si>
  <si>
    <t>THA</t>
  </si>
  <si>
    <t>TJK</t>
  </si>
  <si>
    <t>TKM</t>
  </si>
  <si>
    <t>TLS</t>
  </si>
  <si>
    <t>TTO</t>
  </si>
  <si>
    <t>TUN</t>
  </si>
  <si>
    <t>TUR</t>
  </si>
  <si>
    <t>TWN</t>
  </si>
  <si>
    <t>TZA</t>
  </si>
  <si>
    <t>UGA</t>
  </si>
  <si>
    <t>UKR</t>
  </si>
  <si>
    <t>URY</t>
  </si>
  <si>
    <t>USA</t>
  </si>
  <si>
    <t>UZB</t>
  </si>
  <si>
    <t>VAT</t>
  </si>
  <si>
    <t>VEN</t>
  </si>
  <si>
    <t>VIR</t>
  </si>
  <si>
    <t>VNM</t>
  </si>
  <si>
    <t>VUT</t>
  </si>
  <si>
    <t>XKX</t>
  </si>
  <si>
    <t>YEM</t>
  </si>
  <si>
    <t>ZAF</t>
  </si>
  <si>
    <t>ZMB</t>
  </si>
  <si>
    <t>ZWE</t>
  </si>
  <si>
    <t>Region</t>
  </si>
  <si>
    <t/>
  </si>
  <si>
    <t>Caribbean</t>
  </si>
  <si>
    <t>Southern Asia</t>
  </si>
  <si>
    <t>Central Africa</t>
  </si>
  <si>
    <t>Eastern and South Eastern Europe</t>
  </si>
  <si>
    <t>Western Industrial Europe</t>
  </si>
  <si>
    <t>Western Asia</t>
  </si>
  <si>
    <t>South America</t>
  </si>
  <si>
    <t>Australia and Oceania</t>
  </si>
  <si>
    <t>East Africa</t>
  </si>
  <si>
    <t>West Africa</t>
  </si>
  <si>
    <t>Central America</t>
  </si>
  <si>
    <t>Southeastern Asia</t>
  </si>
  <si>
    <t>Southern Africa</t>
  </si>
  <si>
    <t>Northern America</t>
  </si>
  <si>
    <t>Eastern Asia</t>
  </si>
  <si>
    <t>North Africa</t>
  </si>
  <si>
    <t>Central Asia and Russian Federation</t>
  </si>
  <si>
    <t>M3 Harvested Area nograss crops [ha]</t>
  </si>
  <si>
    <t>SPAM Harvested Area [ha]</t>
  </si>
  <si>
    <t>M3 Harvested Area [ha]</t>
  </si>
  <si>
    <t>M3 Harvested Area only Grass crops [ha]</t>
  </si>
  <si>
    <t>Percent Grass Crops per Harvested Area [%]</t>
  </si>
  <si>
    <t>M3 Harvested Area only Forage Crops [ha]</t>
  </si>
  <si>
    <t>Percent Forage Crops per Harvested Area [%]</t>
  </si>
  <si>
    <t>M3 Production no Grass Crops [t]</t>
  </si>
  <si>
    <t>SPAM Production[t]</t>
  </si>
  <si>
    <t>M3 Yield no grass Crops [kg/ha]</t>
  </si>
  <si>
    <t>SPAM Yield [kg/ha]</t>
  </si>
  <si>
    <t>M3 Manure N [t]</t>
  </si>
  <si>
    <t>SPAM Manure N [t]</t>
  </si>
  <si>
    <t>M3 Manure N filtered [t]</t>
  </si>
  <si>
    <t>SPAM Manure N filtered [t]</t>
  </si>
  <si>
    <t>SPAM Cropland [ha]</t>
  </si>
  <si>
    <t>M3 N Deposition [t}</t>
  </si>
  <si>
    <t>SPAM N Deposition [t]</t>
  </si>
  <si>
    <t>M3 N Deposition filtered [t]</t>
  </si>
  <si>
    <t>SPAM N Deposition filtered [t]</t>
  </si>
  <si>
    <t>BNF no Grass Crops [t]</t>
  </si>
  <si>
    <t>SPAM BNF [t]</t>
  </si>
  <si>
    <t>M3 BNF [t]</t>
  </si>
  <si>
    <t>SPAM harvested N [t]</t>
  </si>
  <si>
    <t>M3 harvested N no Grass Crops [t]</t>
  </si>
  <si>
    <t>M3 harvested N [t]</t>
  </si>
  <si>
    <t>M3 IFA Fertilizer no Grass Crops [t]</t>
  </si>
  <si>
    <t>SPAM IFA Fertilizer [t]</t>
  </si>
  <si>
    <t>M3 IFA Fertilizer [t]</t>
  </si>
  <si>
    <t>M3 FAO Fertilizer minus Pasture [t]</t>
  </si>
  <si>
    <t>SPAM FAO Fertilizer minus Pasture [t]</t>
  </si>
  <si>
    <t>M3 Cropland [ha]</t>
  </si>
  <si>
    <t>SPAM HA [ha]</t>
  </si>
  <si>
    <t>M3 HA [ha]</t>
  </si>
  <si>
    <t>SPAM Prod [t]</t>
  </si>
  <si>
    <t>M3 Prod [t]</t>
  </si>
  <si>
    <t>SPAM CL [ha]</t>
  </si>
  <si>
    <t>M3 CL [ha]</t>
  </si>
  <si>
    <t>SPAM man [t]</t>
  </si>
  <si>
    <t>M3 man [t]</t>
  </si>
  <si>
    <t>SPAM man filt [t]</t>
  </si>
  <si>
    <t>M3 man filt [t]</t>
  </si>
  <si>
    <t>SPAM N dep [t]</t>
  </si>
  <si>
    <t>M3 N dep [t]</t>
  </si>
  <si>
    <t>SPAM N dep filt [t]</t>
  </si>
  <si>
    <t>M3 N dep filt[t]</t>
  </si>
  <si>
    <t>SPAM fert [t]</t>
  </si>
  <si>
    <t>M3 fert [t]</t>
  </si>
  <si>
    <t>SPAM N harv [t]</t>
  </si>
  <si>
    <t>M3 N harv [t]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</si>
</sst>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1" applyFont="1"/>
    <xf numFmtId="9" fontId="0" fillId="0" borderId="0" xfId="2" applyFont="1"/>
    <xf numFmtId="43" fontId="0" fillId="0" borderId="0" xfId="0" applyNumberFormat="1"/>
    <xf numFmtId="0" fontId="0" fillId="0" borderId="0" xfId="0" applyFill="1"/>
    <xf numFmtId="43" fontId="0" fillId="0" borderId="0" xfId="1" applyFont="1" applyFill="1"/>
    <xf numFmtId="43" fontId="0" fillId="2" borderId="0" xfId="1" applyFont="1" applyFill="1"/>
    <xf numFmtId="0" fontId="0" fillId="2" borderId="0" xfId="0" applyFill="1"/>
  </cellXfs>
  <cellStyles count="3">
    <cellStyle name="Comma" xfId="1" builtinId="3"/>
    <cellStyle name="Normal" xfId="0" builtinId="0"/>
    <cellStyle name="Percent" xfId="2" builtinId="5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LTENEGGER Katrin" id="{E360567B-431F-4AF9-9718-7C1D65BF225D}" userId="S::kalteneg@iiasa.ac.at::879307cb-d105-4f84-bb66-e9524d773b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0-07-21T09:48:10.53" personId="{E360567B-431F-4AF9-9718-7C1D65BF225D}" id="{C5B89958-5FCB-43C7-921C-1DFD9D5CBF2D}">
    <text>all IFA fertilizer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44D8E-2EB8-4586-A75B-DDFDE468AF1A}">
  <dimension ref="A1:I186"/>
  <sheetViews>
    <sheetView workbookViewId="0">
      <selection sqref="A1:XFD1048576"/>
    </sheetView>
  </sheetViews>
  <sheetFormatPr defaultRowHeight="15" x14ac:dyDescent="0.25"/>
  <cols>
    <col min="1" max="1" width="33.28515625" bestFit="1" customWidth="1"/>
    <col min="3" max="3" width="16.85546875" style="1" bestFit="1" customWidth="1"/>
    <col min="4" max="4" width="16.5703125" style="1" customWidth="1"/>
    <col min="5" max="5" width="14" style="1" bestFit="1" customWidth="1"/>
    <col min="6" max="6" width="11.5703125" bestFit="1" customWidth="1"/>
    <col min="7" max="7" width="9.140625" style="2"/>
    <col min="8" max="8" width="14.28515625" bestFit="1" customWidth="1"/>
    <col min="9" max="9" width="9.140625" style="2"/>
  </cols>
  <sheetData>
    <row r="1" spans="1:9" x14ac:dyDescent="0.25">
      <c r="A1" t="s">
        <v>185</v>
      </c>
      <c r="B1" t="s">
        <v>0</v>
      </c>
      <c r="C1" s="1" t="s">
        <v>204</v>
      </c>
      <c r="D1" s="1" t="s">
        <v>205</v>
      </c>
      <c r="E1" s="1" t="s">
        <v>206</v>
      </c>
      <c r="F1" s="1" t="s">
        <v>207</v>
      </c>
      <c r="G1" s="2" t="s">
        <v>208</v>
      </c>
      <c r="H1" s="1" t="s">
        <v>209</v>
      </c>
      <c r="I1" s="2" t="s">
        <v>210</v>
      </c>
    </row>
    <row r="2" spans="1:9" x14ac:dyDescent="0.25">
      <c r="A2" t="s">
        <v>187</v>
      </c>
      <c r="B2" t="s">
        <v>1</v>
      </c>
      <c r="C2" s="1">
        <v>2.7572064230000004</v>
      </c>
      <c r="D2" s="1">
        <v>5.1829803323427317</v>
      </c>
      <c r="E2" s="1">
        <v>2.7572064230000004</v>
      </c>
      <c r="F2" s="1">
        <v>0</v>
      </c>
      <c r="G2" s="2">
        <v>0</v>
      </c>
      <c r="H2" s="1">
        <v>0</v>
      </c>
      <c r="I2" s="2">
        <v>0</v>
      </c>
    </row>
    <row r="3" spans="1:9" x14ac:dyDescent="0.25">
      <c r="A3" t="s">
        <v>188</v>
      </c>
      <c r="B3" t="s">
        <v>2</v>
      </c>
      <c r="C3" s="1">
        <v>3479606.370852665</v>
      </c>
      <c r="D3" s="1">
        <v>3492423.0996204354</v>
      </c>
      <c r="E3" s="1">
        <v>3501281.2816766649</v>
      </c>
      <c r="F3" s="1">
        <v>21674.910823999999</v>
      </c>
      <c r="G3" s="2">
        <v>6.1905654188458958E-3</v>
      </c>
      <c r="H3" s="1">
        <v>8082.9531950199998</v>
      </c>
      <c r="I3" s="2">
        <v>2.3085700761377565E-3</v>
      </c>
    </row>
    <row r="4" spans="1:9" x14ac:dyDescent="0.25">
      <c r="A4" t="s">
        <v>189</v>
      </c>
      <c r="B4" t="s">
        <v>3</v>
      </c>
      <c r="C4" s="1">
        <v>4443741.0402627718</v>
      </c>
      <c r="D4" s="1">
        <v>4526188.7505503567</v>
      </c>
      <c r="E4" s="1">
        <v>4443741.0402627718</v>
      </c>
      <c r="F4" s="1">
        <v>0</v>
      </c>
      <c r="G4" s="2">
        <v>0</v>
      </c>
      <c r="H4" s="1">
        <v>0</v>
      </c>
      <c r="I4" s="2">
        <v>0</v>
      </c>
    </row>
    <row r="5" spans="1:9" x14ac:dyDescent="0.25">
      <c r="A5" t="s">
        <v>190</v>
      </c>
      <c r="B5" t="s">
        <v>4</v>
      </c>
      <c r="C5" s="1">
        <v>296324.52017940406</v>
      </c>
      <c r="D5" s="1">
        <v>287131.52601213293</v>
      </c>
      <c r="E5" s="1">
        <v>373610.08870340401</v>
      </c>
      <c r="F5" s="1">
        <v>77285.568524000002</v>
      </c>
      <c r="G5" s="2">
        <v>0.20686156734208083</v>
      </c>
      <c r="H5" s="1">
        <v>16834.437005487001</v>
      </c>
      <c r="I5" s="2">
        <v>4.5058839454550366E-2</v>
      </c>
    </row>
    <row r="6" spans="1:9" x14ac:dyDescent="0.25">
      <c r="A6" t="s">
        <v>191</v>
      </c>
      <c r="B6" t="s">
        <v>5</v>
      </c>
      <c r="C6" s="1">
        <v>1349.8933079380001</v>
      </c>
      <c r="D6" s="1">
        <v>819.30416896724535</v>
      </c>
      <c r="E6" s="1">
        <v>1500.6971068179998</v>
      </c>
      <c r="F6" s="1">
        <v>150.80379888000002</v>
      </c>
      <c r="G6" s="2">
        <v>0.10048916479872248</v>
      </c>
      <c r="H6" s="1">
        <v>104.66524001799999</v>
      </c>
      <c r="I6" s="2">
        <v>6.9744413807744807E-2</v>
      </c>
    </row>
    <row r="7" spans="1:9" x14ac:dyDescent="0.25">
      <c r="A7" t="s">
        <v>192</v>
      </c>
      <c r="B7" t="s">
        <v>6</v>
      </c>
      <c r="C7" s="1">
        <v>207151.74074313199</v>
      </c>
      <c r="D7" s="1">
        <v>140847.80368086675</v>
      </c>
      <c r="E7" s="1">
        <v>227225.83994913197</v>
      </c>
      <c r="F7" s="1">
        <v>20074.099205999999</v>
      </c>
      <c r="G7" s="2">
        <v>8.8344262300862869E-2</v>
      </c>
      <c r="H7" s="1">
        <v>0</v>
      </c>
      <c r="I7" s="2">
        <v>0</v>
      </c>
    </row>
    <row r="8" spans="1:9" x14ac:dyDescent="0.25">
      <c r="A8" t="s">
        <v>193</v>
      </c>
      <c r="B8" t="s">
        <v>7</v>
      </c>
      <c r="C8" s="1">
        <v>31738430.62523248</v>
      </c>
      <c r="D8" s="1">
        <v>31679384.518303636</v>
      </c>
      <c r="E8" s="1">
        <v>36080139.562834479</v>
      </c>
      <c r="F8" s="1">
        <v>4341708.9376020003</v>
      </c>
      <c r="G8" s="2">
        <v>0.12033514809555557</v>
      </c>
      <c r="H8" s="1">
        <v>1285013.364402581</v>
      </c>
      <c r="I8" s="2">
        <v>3.5615531978879893E-2</v>
      </c>
    </row>
    <row r="9" spans="1:9" x14ac:dyDescent="0.25">
      <c r="A9" t="s">
        <v>192</v>
      </c>
      <c r="B9" t="s">
        <v>8</v>
      </c>
      <c r="C9" s="1">
        <v>291283.86655594496</v>
      </c>
      <c r="D9" s="1">
        <v>254014.52526881732</v>
      </c>
      <c r="E9" s="1">
        <v>454728.75899714488</v>
      </c>
      <c r="F9" s="1">
        <v>163444.89244120003</v>
      </c>
      <c r="G9" s="2">
        <v>0.35943381457038276</v>
      </c>
      <c r="H9" s="1">
        <v>530.36583515299992</v>
      </c>
      <c r="I9" s="2">
        <v>1.1663344898674639E-3</v>
      </c>
    </row>
    <row r="10" spans="1:9" x14ac:dyDescent="0.25">
      <c r="A10" t="s">
        <v>194</v>
      </c>
      <c r="B10" t="s">
        <v>9</v>
      </c>
      <c r="C10" s="1">
        <v>24704286.575604599</v>
      </c>
      <c r="D10" s="1">
        <v>24545479.128225692</v>
      </c>
      <c r="E10" s="1">
        <v>25931678.718804598</v>
      </c>
      <c r="F10" s="1">
        <v>1227392.1432</v>
      </c>
      <c r="G10" s="2">
        <v>4.73317657722616E-2</v>
      </c>
      <c r="H10" s="1">
        <v>0</v>
      </c>
      <c r="I10" s="2">
        <v>0</v>
      </c>
    </row>
    <row r="11" spans="1:9" x14ac:dyDescent="0.25">
      <c r="A11" t="s">
        <v>191</v>
      </c>
      <c r="B11" t="s">
        <v>10</v>
      </c>
      <c r="C11" s="1">
        <v>1270011.2765765986</v>
      </c>
      <c r="D11" s="1">
        <v>1118611.3657851347</v>
      </c>
      <c r="E11" s="1">
        <v>1422259.2836565985</v>
      </c>
      <c r="F11" s="1">
        <v>152248.00708000001</v>
      </c>
      <c r="G11" s="2">
        <v>0.10704659047018038</v>
      </c>
      <c r="H11" s="1">
        <v>119116.01586632001</v>
      </c>
      <c r="I11" s="2">
        <v>8.3751266196748081E-2</v>
      </c>
    </row>
    <row r="12" spans="1:9" x14ac:dyDescent="0.25">
      <c r="A12" t="s">
        <v>192</v>
      </c>
      <c r="B12" t="s">
        <v>11</v>
      </c>
      <c r="C12" s="1">
        <v>1338468.0375197288</v>
      </c>
      <c r="D12" s="1">
        <v>1387656.6120196746</v>
      </c>
      <c r="E12" s="1">
        <v>1697056.3243191787</v>
      </c>
      <c r="F12" s="1">
        <v>358588.28679944994</v>
      </c>
      <c r="G12" s="2">
        <v>0.21130016821528161</v>
      </c>
      <c r="H12" s="1">
        <v>2001.1821371159999</v>
      </c>
      <c r="I12" s="2">
        <v>1.1792078485779367E-3</v>
      </c>
    </row>
    <row r="13" spans="1:9" x14ac:dyDescent="0.25">
      <c r="A13" t="s">
        <v>195</v>
      </c>
      <c r="B13" t="s">
        <v>12</v>
      </c>
      <c r="C13" s="1">
        <v>1331027.7550503139</v>
      </c>
      <c r="D13" s="1">
        <v>1293363.8306856521</v>
      </c>
      <c r="E13" s="1">
        <v>1331027.7550503139</v>
      </c>
      <c r="F13" s="1">
        <v>0</v>
      </c>
      <c r="G13" s="2">
        <v>0</v>
      </c>
      <c r="H13" s="1">
        <v>0</v>
      </c>
      <c r="I13" s="2">
        <v>0</v>
      </c>
    </row>
    <row r="14" spans="1:9" x14ac:dyDescent="0.25">
      <c r="A14" t="s">
        <v>191</v>
      </c>
      <c r="B14" t="s">
        <v>13</v>
      </c>
      <c r="C14" s="1">
        <v>711847.62373845908</v>
      </c>
      <c r="D14" s="1">
        <v>647991.98121964349</v>
      </c>
      <c r="E14" s="1">
        <v>731684.87070755905</v>
      </c>
      <c r="F14" s="1">
        <v>19837.246969100001</v>
      </c>
      <c r="G14" s="2">
        <v>2.7111735889682735E-2</v>
      </c>
      <c r="H14" s="1">
        <v>115920.314145144</v>
      </c>
      <c r="I14" s="2">
        <v>0.15842928941942713</v>
      </c>
    </row>
    <row r="15" spans="1:9" x14ac:dyDescent="0.25">
      <c r="A15" t="s">
        <v>196</v>
      </c>
      <c r="B15" t="s">
        <v>14</v>
      </c>
      <c r="C15" s="1">
        <v>2808799.924390614</v>
      </c>
      <c r="D15" s="1">
        <v>2755582.718189178</v>
      </c>
      <c r="E15" s="1">
        <v>2808799.924390614</v>
      </c>
      <c r="F15" s="1">
        <v>0</v>
      </c>
      <c r="G15" s="2">
        <v>0</v>
      </c>
      <c r="H15" s="1">
        <v>0</v>
      </c>
      <c r="I15" s="2">
        <v>0</v>
      </c>
    </row>
    <row r="16" spans="1:9" x14ac:dyDescent="0.25">
      <c r="A16" t="s">
        <v>196</v>
      </c>
      <c r="B16" t="s">
        <v>15</v>
      </c>
      <c r="C16" s="1">
        <v>6874380.0779000372</v>
      </c>
      <c r="D16" s="1">
        <v>6356361.4999363469</v>
      </c>
      <c r="E16" s="1">
        <v>6874380.0779000372</v>
      </c>
      <c r="F16" s="1">
        <v>0</v>
      </c>
      <c r="G16" s="2">
        <v>0</v>
      </c>
      <c r="H16" s="1">
        <v>0</v>
      </c>
      <c r="I16" s="2">
        <v>0</v>
      </c>
    </row>
    <row r="17" spans="1:9" x14ac:dyDescent="0.25">
      <c r="A17" t="s">
        <v>188</v>
      </c>
      <c r="B17" t="s">
        <v>16</v>
      </c>
      <c r="C17" s="1">
        <v>15325128.153322218</v>
      </c>
      <c r="D17" s="1">
        <v>14634785.442483868</v>
      </c>
      <c r="E17" s="1">
        <v>15364202.613857118</v>
      </c>
      <c r="F17" s="1">
        <v>39074.460534899998</v>
      </c>
      <c r="G17" s="2">
        <v>2.5432143481145175E-3</v>
      </c>
      <c r="H17" s="1">
        <v>0</v>
      </c>
      <c r="I17" s="2">
        <v>0</v>
      </c>
    </row>
    <row r="18" spans="1:9" x14ac:dyDescent="0.25">
      <c r="A18" t="s">
        <v>190</v>
      </c>
      <c r="B18" t="s">
        <v>17</v>
      </c>
      <c r="C18" s="1">
        <v>3100114.7695882171</v>
      </c>
      <c r="D18" s="1">
        <v>3181498.7291093376</v>
      </c>
      <c r="E18" s="1">
        <v>3320097.1618152168</v>
      </c>
      <c r="F18" s="1">
        <v>219982.39222699997</v>
      </c>
      <c r="G18" s="2">
        <v>6.6257817619628845E-2</v>
      </c>
      <c r="H18" s="1">
        <v>55060.116834230001</v>
      </c>
      <c r="I18" s="2">
        <v>1.6583887202905427E-2</v>
      </c>
    </row>
    <row r="19" spans="1:9" x14ac:dyDescent="0.25">
      <c r="A19" t="s">
        <v>192</v>
      </c>
      <c r="B19" t="s">
        <v>18</v>
      </c>
      <c r="C19" s="1">
        <v>3379.3977310510004</v>
      </c>
      <c r="D19" s="1">
        <v>1940.3750680511775</v>
      </c>
      <c r="E19" s="1">
        <v>3730.7003761510005</v>
      </c>
      <c r="F19" s="1">
        <v>351.30264510000001</v>
      </c>
      <c r="G19" s="2">
        <v>9.4165333497631967E-2</v>
      </c>
      <c r="H19" s="1">
        <v>0</v>
      </c>
      <c r="I19" s="2">
        <v>0</v>
      </c>
    </row>
    <row r="20" spans="1:9" x14ac:dyDescent="0.25">
      <c r="A20" t="s">
        <v>190</v>
      </c>
      <c r="B20" t="s">
        <v>19</v>
      </c>
      <c r="C20" s="1">
        <v>602033.18124586099</v>
      </c>
      <c r="D20" s="1">
        <v>588961.26998595195</v>
      </c>
      <c r="E20" s="1">
        <v>645895.48057586118</v>
      </c>
      <c r="F20" s="1">
        <v>43862.299330000002</v>
      </c>
      <c r="G20" s="2">
        <v>6.7909283543668209E-2</v>
      </c>
      <c r="H20" s="1">
        <v>7028.4103489999998</v>
      </c>
      <c r="I20" s="2">
        <v>1.0881652775668408E-2</v>
      </c>
    </row>
    <row r="21" spans="1:9" x14ac:dyDescent="0.25">
      <c r="A21" t="s">
        <v>190</v>
      </c>
      <c r="B21" t="s">
        <v>20</v>
      </c>
      <c r="C21" s="1">
        <v>4025749.6537196492</v>
      </c>
      <c r="D21" s="1">
        <v>3560471.3847645405</v>
      </c>
      <c r="E21" s="1">
        <v>5995556.3227642486</v>
      </c>
      <c r="F21" s="1">
        <v>1969806.6690445999</v>
      </c>
      <c r="G21" s="2">
        <v>0.32854443574577602</v>
      </c>
      <c r="H21" s="1">
        <v>440670.98729860003</v>
      </c>
      <c r="I21" s="2">
        <v>7.3499599299140406E-2</v>
      </c>
    </row>
    <row r="22" spans="1:9" x14ac:dyDescent="0.25">
      <c r="A22" t="s">
        <v>197</v>
      </c>
      <c r="B22" t="s">
        <v>21</v>
      </c>
      <c r="C22" s="1">
        <v>92459.782389643005</v>
      </c>
      <c r="D22" s="1">
        <v>102250.71039091727</v>
      </c>
      <c r="E22" s="1">
        <v>92697.111061207994</v>
      </c>
      <c r="F22" s="1">
        <v>237.32867156500001</v>
      </c>
      <c r="G22" s="2">
        <v>2.5602596332078963E-3</v>
      </c>
      <c r="H22" s="1">
        <v>0.45577782999999999</v>
      </c>
      <c r="I22" s="2">
        <v>4.9168504258892105E-6</v>
      </c>
    </row>
    <row r="23" spans="1:9" x14ac:dyDescent="0.25">
      <c r="A23" t="s">
        <v>193</v>
      </c>
      <c r="B23" t="s">
        <v>22</v>
      </c>
      <c r="C23" s="1">
        <v>3125498.272660926</v>
      </c>
      <c r="D23" s="1">
        <v>3127695.0915545286</v>
      </c>
      <c r="E23" s="1">
        <v>3258201.4658050109</v>
      </c>
      <c r="F23" s="1">
        <v>132703.19314408497</v>
      </c>
      <c r="G23" s="2">
        <v>4.0728971040253865E-2</v>
      </c>
      <c r="H23" s="1">
        <v>36.670113665999999</v>
      </c>
      <c r="I23" s="2">
        <v>1.1254710321278379E-5</v>
      </c>
    </row>
    <row r="24" spans="1:9" x14ac:dyDescent="0.25">
      <c r="A24" t="s">
        <v>193</v>
      </c>
      <c r="B24" t="s">
        <v>23</v>
      </c>
      <c r="C24" s="1">
        <v>65636410.878379673</v>
      </c>
      <c r="D24" s="1">
        <v>66156675.358678296</v>
      </c>
      <c r="E24" s="1">
        <v>65691939.702170677</v>
      </c>
      <c r="F24" s="1">
        <v>55528.823791000003</v>
      </c>
      <c r="G24" s="2">
        <v>8.4529127991580903E-4</v>
      </c>
      <c r="H24" s="1">
        <v>655.8276406</v>
      </c>
      <c r="I24" s="2">
        <v>9.9833806639496949E-6</v>
      </c>
    </row>
    <row r="25" spans="1:9" x14ac:dyDescent="0.25">
      <c r="A25" t="s">
        <v>198</v>
      </c>
      <c r="B25" t="s">
        <v>24</v>
      </c>
      <c r="C25" s="1">
        <v>17146.428745320001</v>
      </c>
      <c r="D25" s="1">
        <v>39220.593551363818</v>
      </c>
      <c r="E25" s="1">
        <v>17146.428745320001</v>
      </c>
      <c r="F25" s="1">
        <v>0</v>
      </c>
      <c r="G25" s="2">
        <v>0</v>
      </c>
      <c r="H25" s="1">
        <v>0</v>
      </c>
      <c r="I25" s="2">
        <v>0</v>
      </c>
    </row>
    <row r="26" spans="1:9" x14ac:dyDescent="0.25">
      <c r="A26" t="s">
        <v>188</v>
      </c>
      <c r="B26" t="s">
        <v>25</v>
      </c>
      <c r="C26" s="1">
        <v>154007.87228031701</v>
      </c>
      <c r="D26" s="1">
        <v>435699.5563322489</v>
      </c>
      <c r="E26" s="1">
        <v>164604.07585031702</v>
      </c>
      <c r="F26" s="1">
        <v>10596.20357</v>
      </c>
      <c r="G26" s="2">
        <v>6.4373883303082205E-2</v>
      </c>
      <c r="H26" s="1">
        <v>0</v>
      </c>
      <c r="I26" s="2">
        <v>0</v>
      </c>
    </row>
    <row r="27" spans="1:9" x14ac:dyDescent="0.25">
      <c r="A27" t="s">
        <v>199</v>
      </c>
      <c r="B27" t="s">
        <v>26</v>
      </c>
      <c r="C27" s="1">
        <v>185782.07249958999</v>
      </c>
      <c r="D27" s="1">
        <v>196902.79610418095</v>
      </c>
      <c r="E27" s="1">
        <v>195565.97991559003</v>
      </c>
      <c r="F27" s="1">
        <v>9783.907416</v>
      </c>
      <c r="G27" s="2">
        <v>5.0028677892867253E-2</v>
      </c>
      <c r="H27" s="1">
        <v>0</v>
      </c>
      <c r="I27" s="2">
        <v>0</v>
      </c>
    </row>
    <row r="28" spans="1:9" x14ac:dyDescent="0.25">
      <c r="A28" t="s">
        <v>189</v>
      </c>
      <c r="B28" t="s">
        <v>27</v>
      </c>
      <c r="C28" s="1">
        <v>867670.78994458285</v>
      </c>
      <c r="D28" s="1">
        <v>906598.90057908162</v>
      </c>
      <c r="E28" s="1">
        <v>868088.71604238288</v>
      </c>
      <c r="F28" s="1">
        <v>417.92609779999998</v>
      </c>
      <c r="G28" s="2">
        <v>4.814324735210537E-4</v>
      </c>
      <c r="H28" s="1">
        <v>0</v>
      </c>
      <c r="I28" s="2">
        <v>0</v>
      </c>
    </row>
    <row r="29" spans="1:9" x14ac:dyDescent="0.25">
      <c r="A29" t="s">
        <v>200</v>
      </c>
      <c r="B29" t="s">
        <v>28</v>
      </c>
      <c r="C29" s="1">
        <v>25851101.332632013</v>
      </c>
      <c r="D29" s="1">
        <v>25815712.587083887</v>
      </c>
      <c r="E29" s="1">
        <v>33013878.370632019</v>
      </c>
      <c r="F29" s="1">
        <v>7162777.0380000006</v>
      </c>
      <c r="G29" s="2">
        <v>0.21696260456244226</v>
      </c>
      <c r="H29" s="1">
        <v>206859.40446558999</v>
      </c>
      <c r="I29" s="2">
        <v>6.2658316645888175E-3</v>
      </c>
    </row>
    <row r="30" spans="1:9" x14ac:dyDescent="0.25">
      <c r="A30" t="s">
        <v>191</v>
      </c>
      <c r="B30" t="s">
        <v>29</v>
      </c>
      <c r="C30" s="1">
        <v>297099.54158502305</v>
      </c>
      <c r="D30" s="1">
        <v>237022.32930637494</v>
      </c>
      <c r="E30" s="1">
        <v>382719.09480152995</v>
      </c>
      <c r="F30" s="1">
        <v>85619.553216506989</v>
      </c>
      <c r="G30" s="2">
        <v>0.22371382661454997</v>
      </c>
      <c r="H30" s="1">
        <v>45207.915933381999</v>
      </c>
      <c r="I30" s="2">
        <v>0.11812296942441786</v>
      </c>
    </row>
    <row r="31" spans="1:9" x14ac:dyDescent="0.25">
      <c r="A31" t="s">
        <v>193</v>
      </c>
      <c r="B31" t="s">
        <v>30</v>
      </c>
      <c r="C31" s="1">
        <v>1192443.35341741</v>
      </c>
      <c r="D31" s="1">
        <v>1209726.0555348038</v>
      </c>
      <c r="E31" s="1">
        <v>1604731.0389564103</v>
      </c>
      <c r="F31" s="1">
        <v>412287.68553900009</v>
      </c>
      <c r="G31" s="2">
        <v>0.2569201165368617</v>
      </c>
      <c r="H31" s="1">
        <v>20376.225814744997</v>
      </c>
      <c r="I31" s="2">
        <v>1.2697595622002849E-2</v>
      </c>
    </row>
    <row r="32" spans="1:9" x14ac:dyDescent="0.25">
      <c r="A32" t="s">
        <v>201</v>
      </c>
      <c r="B32" t="s">
        <v>31</v>
      </c>
      <c r="C32" s="1">
        <v>170896966.26631111</v>
      </c>
      <c r="D32" s="1">
        <v>170055877.09913602</v>
      </c>
      <c r="E32" s="1">
        <v>172877632.73496825</v>
      </c>
      <c r="F32" s="1">
        <v>1980666.4686570999</v>
      </c>
      <c r="G32" s="2">
        <v>1.1457042980763046E-2</v>
      </c>
      <c r="H32" s="1">
        <v>5613.6673073789998</v>
      </c>
      <c r="I32" s="2">
        <v>3.2471912176082879E-5</v>
      </c>
    </row>
    <row r="33" spans="1:9" x14ac:dyDescent="0.25">
      <c r="A33" t="s">
        <v>196</v>
      </c>
      <c r="B33" t="s">
        <v>32</v>
      </c>
      <c r="C33" s="1">
        <v>7494314.1080119498</v>
      </c>
      <c r="D33" s="1">
        <v>7719171.5879300041</v>
      </c>
      <c r="E33" s="1">
        <v>7494314.1080119498</v>
      </c>
      <c r="F33" s="1">
        <v>0</v>
      </c>
      <c r="G33" s="2">
        <v>0</v>
      </c>
      <c r="H33" s="1">
        <v>0</v>
      </c>
      <c r="I33" s="2">
        <v>0</v>
      </c>
    </row>
    <row r="34" spans="1:9" x14ac:dyDescent="0.25">
      <c r="A34" t="s">
        <v>189</v>
      </c>
      <c r="B34" t="s">
        <v>33</v>
      </c>
      <c r="C34" s="1">
        <v>5959171.9808008811</v>
      </c>
      <c r="D34" s="1">
        <v>5757010.4989945851</v>
      </c>
      <c r="E34" s="1">
        <v>5959171.9808008811</v>
      </c>
      <c r="F34" s="1">
        <v>0</v>
      </c>
      <c r="G34" s="2">
        <v>0</v>
      </c>
      <c r="H34" s="1">
        <v>0</v>
      </c>
      <c r="I34" s="2">
        <v>0</v>
      </c>
    </row>
    <row r="35" spans="1:9" x14ac:dyDescent="0.25">
      <c r="A35" t="s">
        <v>189</v>
      </c>
      <c r="B35" t="s">
        <v>34</v>
      </c>
      <c r="C35" s="1">
        <v>6576401.7720883908</v>
      </c>
      <c r="D35" s="1">
        <v>6423706.1471114038</v>
      </c>
      <c r="E35" s="1">
        <v>6576406.6268082634</v>
      </c>
      <c r="F35" s="1">
        <v>4.8547198729999996</v>
      </c>
      <c r="G35" s="2">
        <v>7.3820250913471082E-7</v>
      </c>
      <c r="H35" s="1">
        <v>0</v>
      </c>
      <c r="I35" s="2">
        <v>0</v>
      </c>
    </row>
    <row r="36" spans="1:9" x14ac:dyDescent="0.25">
      <c r="A36" t="s">
        <v>189</v>
      </c>
      <c r="B36" t="s">
        <v>35</v>
      </c>
      <c r="C36" s="1">
        <v>328942.16104705399</v>
      </c>
      <c r="D36" s="1">
        <v>361227.32230557827</v>
      </c>
      <c r="E36" s="1">
        <v>328942.16104705399</v>
      </c>
      <c r="F36" s="1">
        <v>0</v>
      </c>
      <c r="G36" s="2">
        <v>0</v>
      </c>
      <c r="H36" s="1">
        <v>0</v>
      </c>
      <c r="I36" s="2">
        <v>0</v>
      </c>
    </row>
    <row r="37" spans="1:9" x14ac:dyDescent="0.25">
      <c r="A37" t="s">
        <v>193</v>
      </c>
      <c r="B37" t="s">
        <v>36</v>
      </c>
      <c r="C37" s="1">
        <v>4136374.082942415</v>
      </c>
      <c r="D37" s="1">
        <v>3935364.6636745492</v>
      </c>
      <c r="E37" s="1">
        <v>4136382.8722000262</v>
      </c>
      <c r="F37" s="1">
        <v>8.789257611</v>
      </c>
      <c r="G37" s="2">
        <v>2.1248655848739748E-6</v>
      </c>
      <c r="H37" s="1">
        <v>0</v>
      </c>
      <c r="I37" s="2">
        <v>0</v>
      </c>
    </row>
    <row r="38" spans="1:9" x14ac:dyDescent="0.25">
      <c r="A38" t="s">
        <v>195</v>
      </c>
      <c r="B38" t="s">
        <v>37</v>
      </c>
      <c r="C38" s="1">
        <v>0</v>
      </c>
      <c r="D38" s="1">
        <v>0</v>
      </c>
      <c r="E38" s="1">
        <v>0</v>
      </c>
      <c r="F38" s="1">
        <v>0</v>
      </c>
      <c r="G38" s="2" t="e">
        <v>#DIV/0!</v>
      </c>
      <c r="H38" s="1">
        <v>0</v>
      </c>
      <c r="I38" s="2" t="e">
        <v>#DIV/0!</v>
      </c>
    </row>
    <row r="39" spans="1:9" x14ac:dyDescent="0.25">
      <c r="A39" t="s">
        <v>196</v>
      </c>
      <c r="B39" t="s">
        <v>38</v>
      </c>
      <c r="C39" s="1">
        <v>0</v>
      </c>
      <c r="D39" s="1">
        <v>64091.799353299895</v>
      </c>
      <c r="E39" s="1">
        <v>0</v>
      </c>
      <c r="F39" s="1">
        <v>0</v>
      </c>
      <c r="G39" s="2" t="e">
        <v>#DIV/0!</v>
      </c>
      <c r="H39" s="1">
        <v>0</v>
      </c>
      <c r="I39" s="2" t="e">
        <v>#DIV/0!</v>
      </c>
    </row>
    <row r="40" spans="1:9" x14ac:dyDescent="0.25">
      <c r="A40" t="s">
        <v>197</v>
      </c>
      <c r="B40" t="s">
        <v>39</v>
      </c>
      <c r="C40" s="1">
        <v>535063.35387606313</v>
      </c>
      <c r="D40" s="1">
        <v>503818.91972117795</v>
      </c>
      <c r="E40" s="1">
        <v>535063.35387606313</v>
      </c>
      <c r="F40" s="1">
        <v>0</v>
      </c>
      <c r="G40" s="2">
        <v>0</v>
      </c>
      <c r="H40" s="1">
        <v>0</v>
      </c>
      <c r="I40" s="2">
        <v>0</v>
      </c>
    </row>
    <row r="41" spans="1:9" x14ac:dyDescent="0.25">
      <c r="A41" t="s">
        <v>187</v>
      </c>
      <c r="B41" t="s">
        <v>40</v>
      </c>
      <c r="C41" s="1">
        <v>1788163.494958</v>
      </c>
      <c r="D41" s="1">
        <v>1778600.0998661465</v>
      </c>
      <c r="E41" s="1">
        <v>1788163.494958</v>
      </c>
      <c r="F41" s="1">
        <v>0</v>
      </c>
      <c r="G41" s="2">
        <v>0</v>
      </c>
      <c r="H41" s="1">
        <v>0</v>
      </c>
      <c r="I41" s="2">
        <v>0</v>
      </c>
    </row>
    <row r="42" spans="1:9" x14ac:dyDescent="0.25">
      <c r="A42" t="s">
        <v>192</v>
      </c>
      <c r="B42" t="s">
        <v>41</v>
      </c>
      <c r="C42" s="1">
        <v>6001.1237211400012</v>
      </c>
      <c r="D42" s="1">
        <v>73016.199502579897</v>
      </c>
      <c r="E42" s="1">
        <v>14961.175465439999</v>
      </c>
      <c r="F42" s="1">
        <v>8960.0517443000008</v>
      </c>
      <c r="G42" s="2">
        <v>0.59888688325309281</v>
      </c>
      <c r="H42" s="1">
        <v>72.47239107</v>
      </c>
      <c r="I42" s="2">
        <v>4.8440305534421212E-3</v>
      </c>
    </row>
    <row r="43" spans="1:9" x14ac:dyDescent="0.25">
      <c r="A43" t="s">
        <v>190</v>
      </c>
      <c r="B43" t="s">
        <v>42</v>
      </c>
      <c r="C43" s="1">
        <v>2376280.3831715044</v>
      </c>
      <c r="D43" s="1">
        <v>2255070.4032426169</v>
      </c>
      <c r="E43" s="1">
        <v>2802772.2692075046</v>
      </c>
      <c r="F43" s="1">
        <v>426491.88603599998</v>
      </c>
      <c r="G43" s="2">
        <v>0.1521678699056746</v>
      </c>
      <c r="H43" s="1">
        <v>237062.4569703</v>
      </c>
      <c r="I43" s="2">
        <v>8.4581419466280935E-2</v>
      </c>
    </row>
    <row r="44" spans="1:9" x14ac:dyDescent="0.25">
      <c r="A44" t="s">
        <v>191</v>
      </c>
      <c r="B44" t="s">
        <v>43</v>
      </c>
      <c r="C44" s="1">
        <v>12482557.552815713</v>
      </c>
      <c r="D44" s="1">
        <v>9152068.177936459</v>
      </c>
      <c r="E44" s="1">
        <v>12914215.882711925</v>
      </c>
      <c r="F44" s="1">
        <v>431658.32989620999</v>
      </c>
      <c r="G44" s="2">
        <v>3.3425051417489839E-2</v>
      </c>
      <c r="H44" s="1">
        <v>3352105.8457470499</v>
      </c>
      <c r="I44" s="2">
        <v>0.25956712170457563</v>
      </c>
    </row>
    <row r="45" spans="1:9" x14ac:dyDescent="0.25">
      <c r="A45" t="s">
        <v>195</v>
      </c>
      <c r="B45" t="s">
        <v>44</v>
      </c>
      <c r="C45" s="1">
        <v>5045.6801978220028</v>
      </c>
      <c r="D45" s="1">
        <v>9123.0514840712676</v>
      </c>
      <c r="E45" s="1">
        <v>5045.6801978220028</v>
      </c>
      <c r="F45" s="1">
        <v>0</v>
      </c>
      <c r="G45" s="2">
        <v>0</v>
      </c>
      <c r="H45" s="1">
        <v>5.6111331E-2</v>
      </c>
      <c r="I45" s="2">
        <v>1.1120667343170259E-5</v>
      </c>
    </row>
    <row r="46" spans="1:9" x14ac:dyDescent="0.25">
      <c r="A46" t="s">
        <v>191</v>
      </c>
      <c r="B46" t="s">
        <v>45</v>
      </c>
      <c r="C46" s="1">
        <v>1982976.7082876449</v>
      </c>
      <c r="D46" s="1">
        <v>1773811.6035240071</v>
      </c>
      <c r="E46" s="1">
        <v>2486709.4742716448</v>
      </c>
      <c r="F46" s="1">
        <v>503732.76598399994</v>
      </c>
      <c r="G46" s="2">
        <v>0.20257001117170828</v>
      </c>
      <c r="H46" s="1">
        <v>201729.49884300001</v>
      </c>
      <c r="I46" s="2">
        <v>8.1123066819893147E-2</v>
      </c>
    </row>
    <row r="47" spans="1:9" x14ac:dyDescent="0.25">
      <c r="A47" t="s">
        <v>187</v>
      </c>
      <c r="B47" t="s">
        <v>46</v>
      </c>
      <c r="C47" s="1">
        <v>923210.94461157499</v>
      </c>
      <c r="D47" s="1">
        <v>952626.59575539082</v>
      </c>
      <c r="E47" s="1">
        <v>923210.94461157499</v>
      </c>
      <c r="F47" s="1">
        <v>0</v>
      </c>
      <c r="G47" s="2">
        <v>0</v>
      </c>
      <c r="H47" s="1">
        <v>0</v>
      </c>
      <c r="I47" s="2">
        <v>0</v>
      </c>
    </row>
    <row r="48" spans="1:9" x14ac:dyDescent="0.25">
      <c r="A48" t="s">
        <v>202</v>
      </c>
      <c r="B48" t="s">
        <v>47</v>
      </c>
      <c r="C48" s="1">
        <v>4680875.8941533454</v>
      </c>
      <c r="D48" s="1">
        <v>4338027.9098319476</v>
      </c>
      <c r="E48" s="1">
        <v>5240515.9298423454</v>
      </c>
      <c r="F48" s="1">
        <v>559640.03568900004</v>
      </c>
      <c r="G48" s="2">
        <v>0.1067910188960796</v>
      </c>
      <c r="H48" s="1">
        <v>65207.971832399999</v>
      </c>
      <c r="I48" s="2">
        <v>1.2443044292847269E-2</v>
      </c>
    </row>
    <row r="49" spans="1:9" x14ac:dyDescent="0.25">
      <c r="A49" t="s">
        <v>197</v>
      </c>
      <c r="B49" t="s">
        <v>48</v>
      </c>
      <c r="C49" s="1">
        <v>2484686.9559899718</v>
      </c>
      <c r="D49" s="1">
        <v>2588782.7985172095</v>
      </c>
      <c r="E49" s="1">
        <v>2485231.6469772719</v>
      </c>
      <c r="F49" s="1">
        <v>544.69098729999996</v>
      </c>
      <c r="G49" s="2">
        <v>2.1917111347044636E-4</v>
      </c>
      <c r="H49" s="1">
        <v>0</v>
      </c>
      <c r="I49" s="2">
        <v>0</v>
      </c>
    </row>
    <row r="50" spans="1:9" x14ac:dyDescent="0.25">
      <c r="A50" t="s">
        <v>202</v>
      </c>
      <c r="B50" t="s">
        <v>49</v>
      </c>
      <c r="C50" s="1">
        <v>5205100.8669172153</v>
      </c>
      <c r="D50" s="1">
        <v>5271310.786724126</v>
      </c>
      <c r="E50" s="1">
        <v>6278912.538820453</v>
      </c>
      <c r="F50" s="1">
        <v>1073811.6719032379</v>
      </c>
      <c r="G50" s="2">
        <v>0.17101873377980872</v>
      </c>
      <c r="H50" s="1">
        <v>0.34443517200000001</v>
      </c>
      <c r="I50" s="2">
        <v>5.4855863952630418E-8</v>
      </c>
    </row>
    <row r="51" spans="1:9" x14ac:dyDescent="0.25">
      <c r="A51" t="s">
        <v>195</v>
      </c>
      <c r="B51" t="s">
        <v>50</v>
      </c>
      <c r="C51" s="1">
        <v>627128.13964708801</v>
      </c>
      <c r="D51" s="1">
        <v>615528.18123807583</v>
      </c>
      <c r="E51" s="1">
        <v>631188.23576752795</v>
      </c>
      <c r="F51" s="1">
        <v>4060.09612044</v>
      </c>
      <c r="G51" s="2">
        <v>6.4324648185226452E-3</v>
      </c>
      <c r="H51" s="1">
        <v>1.5289507339999999</v>
      </c>
      <c r="I51" s="2">
        <v>2.4223371846289062E-6</v>
      </c>
    </row>
    <row r="52" spans="1:9" x14ac:dyDescent="0.25">
      <c r="A52" t="s">
        <v>191</v>
      </c>
      <c r="B52" t="s">
        <v>51</v>
      </c>
      <c r="C52" s="1">
        <v>12741891.765946181</v>
      </c>
      <c r="D52" s="1">
        <v>12566327.478616187</v>
      </c>
      <c r="E52" s="1">
        <v>13640613.269056182</v>
      </c>
      <c r="F52" s="1">
        <v>898721.50310999993</v>
      </c>
      <c r="G52" s="2">
        <v>6.5885710956174917E-2</v>
      </c>
      <c r="H52" s="1">
        <v>192210.35882423999</v>
      </c>
      <c r="I52" s="2">
        <v>1.4091034987427611E-2</v>
      </c>
    </row>
    <row r="53" spans="1:9" x14ac:dyDescent="0.25">
      <c r="A53" t="s">
        <v>190</v>
      </c>
      <c r="B53" t="s">
        <v>52</v>
      </c>
      <c r="C53" s="1">
        <v>404787.02145782299</v>
      </c>
      <c r="D53" s="1">
        <v>406242.13340517768</v>
      </c>
      <c r="E53" s="1">
        <v>756442.68669112294</v>
      </c>
      <c r="F53" s="1">
        <v>351655.66523330001</v>
      </c>
      <c r="G53" s="2">
        <v>0.46488077870318684</v>
      </c>
      <c r="H53" s="1">
        <v>3650.875352</v>
      </c>
      <c r="I53" s="2">
        <v>4.8263740482043368E-3</v>
      </c>
    </row>
    <row r="54" spans="1:9" x14ac:dyDescent="0.25">
      <c r="A54" t="s">
        <v>195</v>
      </c>
      <c r="B54" t="s">
        <v>53</v>
      </c>
      <c r="C54" s="1">
        <v>14344088.186736153</v>
      </c>
      <c r="D54" s="1">
        <v>14534380.494369507</v>
      </c>
      <c r="E54" s="1">
        <v>14475864.881774554</v>
      </c>
      <c r="F54" s="1">
        <v>131776.69503840001</v>
      </c>
      <c r="G54" s="2">
        <v>9.1032001275661179E-3</v>
      </c>
      <c r="H54" s="1">
        <v>253.90106460000001</v>
      </c>
      <c r="I54" s="2">
        <v>1.7539612774340502E-5</v>
      </c>
    </row>
    <row r="55" spans="1:9" x14ac:dyDescent="0.25">
      <c r="A55" t="s">
        <v>191</v>
      </c>
      <c r="B55" t="s">
        <v>54</v>
      </c>
      <c r="C55" s="1">
        <v>1199218.7940702962</v>
      </c>
      <c r="D55" s="1">
        <v>1193891.295957481</v>
      </c>
      <c r="E55" s="1">
        <v>1743287.0121448159</v>
      </c>
      <c r="F55" s="1">
        <v>544068.21807452</v>
      </c>
      <c r="G55" s="2">
        <v>0.31209331239446181</v>
      </c>
      <c r="H55" s="1">
        <v>25777.07737879</v>
      </c>
      <c r="I55" s="2">
        <v>1.4786479334275383E-2</v>
      </c>
    </row>
    <row r="56" spans="1:9" x14ac:dyDescent="0.25">
      <c r="A56" t="s">
        <v>194</v>
      </c>
      <c r="B56" t="s">
        <v>55</v>
      </c>
      <c r="C56" s="1">
        <v>0</v>
      </c>
      <c r="D56" s="1">
        <v>142749.09959124</v>
      </c>
      <c r="E56" s="1">
        <v>0</v>
      </c>
      <c r="F56" s="1">
        <v>0</v>
      </c>
      <c r="G56" s="2" t="e">
        <v>#DIV/0!</v>
      </c>
      <c r="H56" s="1">
        <v>0</v>
      </c>
      <c r="I56" s="2" t="e">
        <v>#DIV/0!</v>
      </c>
    </row>
    <row r="57" spans="1:9" x14ac:dyDescent="0.25">
      <c r="A57" t="s">
        <v>191</v>
      </c>
      <c r="B57" t="s">
        <v>56</v>
      </c>
      <c r="C57" s="1">
        <v>16044226.787893459</v>
      </c>
      <c r="D57" s="1">
        <v>14085139.896669278</v>
      </c>
      <c r="E57" s="1">
        <v>18328468.652265266</v>
      </c>
      <c r="F57" s="1">
        <v>2284241.8643717999</v>
      </c>
      <c r="G57" s="2">
        <v>0.12462808037645219</v>
      </c>
      <c r="H57" s="1">
        <v>2202981.2936988268</v>
      </c>
      <c r="I57" s="2">
        <v>0.12019450918102502</v>
      </c>
    </row>
    <row r="58" spans="1:9" x14ac:dyDescent="0.25">
      <c r="A58" t="s">
        <v>189</v>
      </c>
      <c r="B58" t="s">
        <v>57</v>
      </c>
      <c r="C58" s="1">
        <v>238269.66789071306</v>
      </c>
      <c r="D58" s="1">
        <v>234006.51079638684</v>
      </c>
      <c r="E58" s="1">
        <v>238269.66789071306</v>
      </c>
      <c r="F58" s="1">
        <v>0</v>
      </c>
      <c r="G58" s="2">
        <v>0</v>
      </c>
      <c r="H58" s="1">
        <v>0</v>
      </c>
      <c r="I58" s="2">
        <v>0</v>
      </c>
    </row>
    <row r="59" spans="1:9" x14ac:dyDescent="0.25">
      <c r="A59" t="s">
        <v>191</v>
      </c>
      <c r="B59" t="s">
        <v>58</v>
      </c>
      <c r="C59" s="1">
        <v>4555702.7176825628</v>
      </c>
      <c r="D59" s="1">
        <v>4380844.1297977911</v>
      </c>
      <c r="E59" s="1">
        <v>5767667.479682561</v>
      </c>
      <c r="F59" s="1">
        <v>1211964.7620000001</v>
      </c>
      <c r="G59" s="2">
        <v>0.21013083127092894</v>
      </c>
      <c r="H59" s="1">
        <v>168622.05597650999</v>
      </c>
      <c r="I59" s="2">
        <v>2.9235745051271671E-2</v>
      </c>
    </row>
    <row r="60" spans="1:9" x14ac:dyDescent="0.25">
      <c r="A60" t="s">
        <v>192</v>
      </c>
      <c r="B60" t="s">
        <v>59</v>
      </c>
      <c r="C60" s="1">
        <v>346125.07283398218</v>
      </c>
      <c r="D60" s="1">
        <v>389808.13879705896</v>
      </c>
      <c r="E60" s="1">
        <v>414823.64210698218</v>
      </c>
      <c r="F60" s="1">
        <v>68698.569273000001</v>
      </c>
      <c r="G60" s="2">
        <v>0.16560909817980621</v>
      </c>
      <c r="H60" s="1">
        <v>1645.7569414759998</v>
      </c>
      <c r="I60" s="2">
        <v>3.9673653437803874E-3</v>
      </c>
    </row>
    <row r="61" spans="1:9" x14ac:dyDescent="0.25">
      <c r="A61" t="s">
        <v>196</v>
      </c>
      <c r="B61" t="s">
        <v>60</v>
      </c>
      <c r="C61" s="1">
        <v>6655278.3981959652</v>
      </c>
      <c r="D61" s="1">
        <v>6510477.6842672043</v>
      </c>
      <c r="E61" s="1">
        <v>6655278.3981959652</v>
      </c>
      <c r="F61" s="1">
        <v>0</v>
      </c>
      <c r="G61" s="2">
        <v>0</v>
      </c>
      <c r="H61" s="1">
        <v>0</v>
      </c>
      <c r="I61" s="2">
        <v>0</v>
      </c>
    </row>
    <row r="62" spans="1:9" x14ac:dyDescent="0.25">
      <c r="A62" t="s">
        <v>196</v>
      </c>
      <c r="B62" t="s">
        <v>61</v>
      </c>
      <c r="C62" s="1">
        <v>3889198.3679107921</v>
      </c>
      <c r="D62" s="1">
        <v>3472929.2798166955</v>
      </c>
      <c r="E62" s="1">
        <v>3889198.3679107921</v>
      </c>
      <c r="F62" s="1">
        <v>0</v>
      </c>
      <c r="G62" s="2">
        <v>0</v>
      </c>
      <c r="H62" s="1">
        <v>0</v>
      </c>
      <c r="I62" s="2">
        <v>0</v>
      </c>
    </row>
    <row r="63" spans="1:9" x14ac:dyDescent="0.25">
      <c r="A63" t="s">
        <v>196</v>
      </c>
      <c r="B63" t="s">
        <v>62</v>
      </c>
      <c r="C63" s="1">
        <v>493435.725199982</v>
      </c>
      <c r="D63" s="1">
        <v>341398.85050548165</v>
      </c>
      <c r="E63" s="1">
        <v>493435.725199982</v>
      </c>
      <c r="F63" s="1">
        <v>0</v>
      </c>
      <c r="G63" s="2">
        <v>0</v>
      </c>
      <c r="H63" s="1">
        <v>0</v>
      </c>
      <c r="I63" s="2">
        <v>0</v>
      </c>
    </row>
    <row r="64" spans="1:9" x14ac:dyDescent="0.25">
      <c r="A64" t="s">
        <v>196</v>
      </c>
      <c r="B64" t="s">
        <v>63</v>
      </c>
      <c r="C64" s="1">
        <v>494162.98344089696</v>
      </c>
      <c r="D64" s="1">
        <v>496832.48637508228</v>
      </c>
      <c r="E64" s="1">
        <v>494162.98344089696</v>
      </c>
      <c r="F64" s="1">
        <v>0</v>
      </c>
      <c r="G64" s="2">
        <v>0</v>
      </c>
      <c r="H64" s="1">
        <v>0</v>
      </c>
      <c r="I64" s="2">
        <v>0</v>
      </c>
    </row>
    <row r="65" spans="1:9" x14ac:dyDescent="0.25">
      <c r="A65" t="s">
        <v>189</v>
      </c>
      <c r="B65" t="s">
        <v>64</v>
      </c>
      <c r="C65" s="1">
        <v>94768.243932239973</v>
      </c>
      <c r="D65" s="1">
        <v>91569.508946424656</v>
      </c>
      <c r="E65" s="1">
        <v>94768.243932239973</v>
      </c>
      <c r="F65" s="1">
        <v>0</v>
      </c>
      <c r="G65" s="2">
        <v>0</v>
      </c>
      <c r="H65" s="1">
        <v>0</v>
      </c>
      <c r="I65" s="2">
        <v>0</v>
      </c>
    </row>
    <row r="66" spans="1:9" x14ac:dyDescent="0.25">
      <c r="A66" t="s">
        <v>191</v>
      </c>
      <c r="B66" t="s">
        <v>65</v>
      </c>
      <c r="C66" s="1">
        <v>2965083.78912347</v>
      </c>
      <c r="D66" s="1">
        <v>2673138.082262693</v>
      </c>
      <c r="E66" s="1">
        <v>3119461.7776792701</v>
      </c>
      <c r="F66" s="1">
        <v>154377.9885558</v>
      </c>
      <c r="G66" s="2">
        <v>4.9488661685301943E-2</v>
      </c>
      <c r="H66" s="1">
        <v>8950.8116465869989</v>
      </c>
      <c r="I66" s="2">
        <v>2.8693448692440698E-3</v>
      </c>
    </row>
    <row r="67" spans="1:9" x14ac:dyDescent="0.25">
      <c r="A67" t="s">
        <v>197</v>
      </c>
      <c r="B67" t="s">
        <v>66</v>
      </c>
      <c r="C67" s="1">
        <v>2199093.3188648517</v>
      </c>
      <c r="D67" s="1">
        <v>2181964.6494959611</v>
      </c>
      <c r="E67" s="1">
        <v>2201548.8186036078</v>
      </c>
      <c r="F67" s="1">
        <v>2455.4997387560002</v>
      </c>
      <c r="G67" s="2">
        <v>1.1153510283335292E-3</v>
      </c>
      <c r="H67" s="1">
        <v>7.7008150730000002</v>
      </c>
      <c r="I67" s="2">
        <v>3.4979079309649155E-6</v>
      </c>
    </row>
    <row r="68" spans="1:9" x14ac:dyDescent="0.25">
      <c r="A68" t="s">
        <v>194</v>
      </c>
      <c r="B68" t="s">
        <v>67</v>
      </c>
      <c r="C68" s="1">
        <v>0</v>
      </c>
      <c r="D68" s="1">
        <v>9371.1000025999983</v>
      </c>
      <c r="E68" s="1">
        <v>0</v>
      </c>
      <c r="F68" s="1">
        <v>0</v>
      </c>
      <c r="G68" s="2" t="e">
        <v>#DIV/0!</v>
      </c>
      <c r="H68" s="1">
        <v>0</v>
      </c>
      <c r="I68" s="2" t="e">
        <v>#DIV/0!</v>
      </c>
    </row>
    <row r="69" spans="1:9" x14ac:dyDescent="0.25">
      <c r="A69" t="s">
        <v>193</v>
      </c>
      <c r="B69" t="s">
        <v>68</v>
      </c>
      <c r="C69" s="1">
        <v>223295.09735174206</v>
      </c>
      <c r="D69" s="1">
        <v>230152.66377092648</v>
      </c>
      <c r="E69" s="1">
        <v>223295.09735174206</v>
      </c>
      <c r="F69" s="1">
        <v>0</v>
      </c>
      <c r="G69" s="2">
        <v>0</v>
      </c>
      <c r="H69" s="1">
        <v>0</v>
      </c>
      <c r="I69" s="2">
        <v>0</v>
      </c>
    </row>
    <row r="70" spans="1:9" x14ac:dyDescent="0.25">
      <c r="A70" t="s">
        <v>201</v>
      </c>
      <c r="B70" t="s">
        <v>69</v>
      </c>
      <c r="C70" s="1">
        <v>10940.143789657002</v>
      </c>
      <c r="D70" s="1">
        <v>6220.600335188049</v>
      </c>
      <c r="E70" s="1">
        <v>11276.992563856998</v>
      </c>
      <c r="F70" s="1">
        <v>336.84877419999998</v>
      </c>
      <c r="G70" s="2">
        <v>2.9870443940843545E-2</v>
      </c>
      <c r="H70" s="1">
        <v>0</v>
      </c>
      <c r="I70" s="2">
        <v>0</v>
      </c>
    </row>
    <row r="71" spans="1:9" x14ac:dyDescent="0.25">
      <c r="A71" t="s">
        <v>197</v>
      </c>
      <c r="B71" t="s">
        <v>70</v>
      </c>
      <c r="C71" s="1">
        <v>1086371.8793105278</v>
      </c>
      <c r="D71" s="1">
        <v>1123190.0471536189</v>
      </c>
      <c r="E71" s="1">
        <v>1086371.8793105278</v>
      </c>
      <c r="F71" s="1">
        <v>0</v>
      </c>
      <c r="G71" s="2">
        <v>0</v>
      </c>
      <c r="H71" s="1">
        <v>103.1920138</v>
      </c>
      <c r="I71" s="2">
        <v>9.4987743852032884E-5</v>
      </c>
    </row>
    <row r="72" spans="1:9" x14ac:dyDescent="0.25">
      <c r="A72" t="s">
        <v>190</v>
      </c>
      <c r="B72" t="s">
        <v>71</v>
      </c>
      <c r="C72" s="1">
        <v>850456.95694594702</v>
      </c>
      <c r="D72" s="1">
        <v>868933.36681831989</v>
      </c>
      <c r="E72" s="1">
        <v>941111.90694298805</v>
      </c>
      <c r="F72" s="1">
        <v>90654.949997040996</v>
      </c>
      <c r="G72" s="2">
        <v>9.632749232927601E-2</v>
      </c>
      <c r="H72" s="1">
        <v>24449.542451301997</v>
      </c>
      <c r="I72" s="2">
        <v>2.5979421013513044E-2</v>
      </c>
    </row>
    <row r="73" spans="1:9" x14ac:dyDescent="0.25">
      <c r="A73" t="s">
        <v>187</v>
      </c>
      <c r="B73" t="s">
        <v>72</v>
      </c>
      <c r="C73" s="1">
        <v>1625115.6420187359</v>
      </c>
      <c r="D73" s="1">
        <v>1539748.9038579958</v>
      </c>
      <c r="E73" s="1">
        <v>1625115.6420187359</v>
      </c>
      <c r="F73" s="1">
        <v>0</v>
      </c>
      <c r="G73" s="2">
        <v>0</v>
      </c>
      <c r="H73" s="1">
        <v>0</v>
      </c>
      <c r="I73" s="2">
        <v>0</v>
      </c>
    </row>
    <row r="74" spans="1:9" x14ac:dyDescent="0.25">
      <c r="A74" t="s">
        <v>190</v>
      </c>
      <c r="B74" t="s">
        <v>73</v>
      </c>
      <c r="C74" s="1">
        <v>4048946.2879149355</v>
      </c>
      <c r="D74" s="1">
        <v>3865929.8480180926</v>
      </c>
      <c r="E74" s="1">
        <v>4786938.0383279361</v>
      </c>
      <c r="F74" s="1">
        <v>737991.750413</v>
      </c>
      <c r="G74" s="2">
        <v>0.15416780925595153</v>
      </c>
      <c r="H74" s="1">
        <v>151654.26831556999</v>
      </c>
      <c r="I74" s="2">
        <v>3.1680850493845621E-2</v>
      </c>
    </row>
    <row r="75" spans="1:9" x14ac:dyDescent="0.25">
      <c r="A75" t="s">
        <v>198</v>
      </c>
      <c r="B75" t="s">
        <v>74</v>
      </c>
      <c r="C75" s="1">
        <v>40128484.747727647</v>
      </c>
      <c r="D75" s="1">
        <v>39815245.766657837</v>
      </c>
      <c r="E75" s="1">
        <v>40128484.747727647</v>
      </c>
      <c r="F75" s="1">
        <v>0</v>
      </c>
      <c r="G75" s="2">
        <v>0</v>
      </c>
      <c r="H75" s="1">
        <v>0</v>
      </c>
      <c r="I75" s="2">
        <v>0</v>
      </c>
    </row>
    <row r="76" spans="1:9" x14ac:dyDescent="0.25">
      <c r="A76" t="s">
        <v>188</v>
      </c>
      <c r="B76" t="s">
        <v>75</v>
      </c>
      <c r="C76" s="1">
        <v>193291150.22635445</v>
      </c>
      <c r="D76" s="1">
        <v>191260050.08827305</v>
      </c>
      <c r="E76" s="1">
        <v>201669917.33471045</v>
      </c>
      <c r="F76" s="1">
        <v>8378767.1083559999</v>
      </c>
      <c r="G76" s="2">
        <v>4.1546935800294928E-2</v>
      </c>
      <c r="H76" s="1">
        <v>0</v>
      </c>
      <c r="I76" s="2">
        <v>0</v>
      </c>
    </row>
    <row r="77" spans="1:9" x14ac:dyDescent="0.25">
      <c r="A77" t="s">
        <v>191</v>
      </c>
      <c r="B77" t="s">
        <v>76</v>
      </c>
      <c r="C77" s="1">
        <v>319739.15529660502</v>
      </c>
      <c r="D77" s="1">
        <v>325058.60464140988</v>
      </c>
      <c r="E77" s="1">
        <v>528913.86619660503</v>
      </c>
      <c r="F77" s="1">
        <v>209174.71090000001</v>
      </c>
      <c r="G77" s="2">
        <v>0.39547972603585835</v>
      </c>
      <c r="H77" s="1">
        <v>12087.078696100001</v>
      </c>
      <c r="I77" s="2">
        <v>2.2852640984849994E-2</v>
      </c>
    </row>
    <row r="78" spans="1:9" x14ac:dyDescent="0.25">
      <c r="A78" t="s">
        <v>188</v>
      </c>
      <c r="B78" t="s">
        <v>77</v>
      </c>
      <c r="C78" s="1">
        <v>12984292.868449803</v>
      </c>
      <c r="D78" s="1">
        <v>12984552.951185409</v>
      </c>
      <c r="E78" s="1">
        <v>13816930.483254103</v>
      </c>
      <c r="F78" s="1">
        <v>832637.61480430001</v>
      </c>
      <c r="G78" s="2">
        <v>6.026212665783065E-2</v>
      </c>
      <c r="H78" s="1">
        <v>5271.5583275059998</v>
      </c>
      <c r="I78" s="2">
        <v>3.8152890281202784E-4</v>
      </c>
    </row>
    <row r="79" spans="1:9" x14ac:dyDescent="0.25">
      <c r="A79" t="s">
        <v>192</v>
      </c>
      <c r="B79" t="s">
        <v>78</v>
      </c>
      <c r="C79" s="1">
        <v>3157695.3630076163</v>
      </c>
      <c r="D79" s="1">
        <v>2804836.3510243935</v>
      </c>
      <c r="E79" s="1">
        <v>3167102.5162608209</v>
      </c>
      <c r="F79" s="1">
        <v>9407.1532532050005</v>
      </c>
      <c r="G79" s="2">
        <v>2.970271156334837E-3</v>
      </c>
      <c r="H79" s="1">
        <v>73.40771517200001</v>
      </c>
      <c r="I79" s="2">
        <v>2.3178193568128456E-5</v>
      </c>
    </row>
    <row r="80" spans="1:9" x14ac:dyDescent="0.25">
      <c r="A80" t="s">
        <v>192</v>
      </c>
      <c r="B80" t="s">
        <v>79</v>
      </c>
      <c r="C80" s="1">
        <v>277849.988566763</v>
      </c>
      <c r="D80" s="1">
        <v>301710.19112525671</v>
      </c>
      <c r="E80" s="1">
        <v>314769.18228666298</v>
      </c>
      <c r="F80" s="1">
        <v>36919.193719900002</v>
      </c>
      <c r="G80" s="2">
        <v>0.11728973418457903</v>
      </c>
      <c r="H80" s="1">
        <v>78.355970589999998</v>
      </c>
      <c r="I80" s="2">
        <v>2.4893151871087729E-4</v>
      </c>
    </row>
    <row r="81" spans="1:9" x14ac:dyDescent="0.25">
      <c r="A81" t="s">
        <v>191</v>
      </c>
      <c r="B81" t="s">
        <v>80</v>
      </c>
      <c r="C81" s="1">
        <v>7739055.0033568442</v>
      </c>
      <c r="D81" s="1">
        <v>7144008.939652089</v>
      </c>
      <c r="E81" s="1">
        <v>9454446.957146842</v>
      </c>
      <c r="F81" s="1">
        <v>1715391.9537899999</v>
      </c>
      <c r="G81" s="2">
        <v>0.18143757763570659</v>
      </c>
      <c r="H81" s="1">
        <v>263527.92518043594</v>
      </c>
      <c r="I81" s="2">
        <v>2.7873436317840769E-2</v>
      </c>
    </row>
    <row r="82" spans="1:9" x14ac:dyDescent="0.25">
      <c r="A82" t="s">
        <v>187</v>
      </c>
      <c r="B82" t="s">
        <v>81</v>
      </c>
      <c r="C82" s="1">
        <v>159975.708843</v>
      </c>
      <c r="D82" s="1">
        <v>159122.69876002989</v>
      </c>
      <c r="E82" s="1">
        <v>159975.708843</v>
      </c>
      <c r="F82" s="1">
        <v>0</v>
      </c>
      <c r="G82" s="2">
        <v>0</v>
      </c>
      <c r="H82" s="1">
        <v>0</v>
      </c>
      <c r="I82" s="2">
        <v>0</v>
      </c>
    </row>
    <row r="83" spans="1:9" x14ac:dyDescent="0.25">
      <c r="A83" t="s">
        <v>192</v>
      </c>
      <c r="B83" t="s">
        <v>82</v>
      </c>
      <c r="C83" s="1">
        <v>184407.75051877901</v>
      </c>
      <c r="D83" s="1">
        <v>185349.91234936551</v>
      </c>
      <c r="E83" s="1">
        <v>194273.26231992902</v>
      </c>
      <c r="F83" s="1">
        <v>9865.5118011499981</v>
      </c>
      <c r="G83" s="2">
        <v>5.0781624209838422E-2</v>
      </c>
      <c r="H83" s="1">
        <v>27.708846590999997</v>
      </c>
      <c r="I83" s="2">
        <v>1.4262820452033741E-4</v>
      </c>
    </row>
    <row r="84" spans="1:9" x14ac:dyDescent="0.25">
      <c r="A84" t="s">
        <v>201</v>
      </c>
      <c r="B84" t="s">
        <v>83</v>
      </c>
      <c r="C84" s="1">
        <v>3170955.9787099538</v>
      </c>
      <c r="D84" s="1">
        <v>3032074.9347992684</v>
      </c>
      <c r="E84" s="1">
        <v>3930235.3728207219</v>
      </c>
      <c r="F84" s="1">
        <v>759279.39411076799</v>
      </c>
      <c r="G84" s="2">
        <v>0.19318929328291978</v>
      </c>
      <c r="H84" s="1">
        <v>114659.26691572</v>
      </c>
      <c r="I84" s="2">
        <v>2.9173638736407097E-2</v>
      </c>
    </row>
    <row r="85" spans="1:9" x14ac:dyDescent="0.25">
      <c r="A85" t="s">
        <v>203</v>
      </c>
      <c r="B85" t="s">
        <v>84</v>
      </c>
      <c r="C85" s="1">
        <v>17425132.873819571</v>
      </c>
      <c r="D85" s="1">
        <v>17729419.263356894</v>
      </c>
      <c r="E85" s="1">
        <v>20698600.137534544</v>
      </c>
      <c r="F85" s="1">
        <v>3273467.2637149999</v>
      </c>
      <c r="G85" s="2">
        <v>0.15814921018639042</v>
      </c>
      <c r="H85" s="1">
        <v>143762.34460400001</v>
      </c>
      <c r="I85" s="2">
        <v>6.9455105006499184E-3</v>
      </c>
    </row>
    <row r="86" spans="1:9" x14ac:dyDescent="0.25">
      <c r="A86" t="s">
        <v>195</v>
      </c>
      <c r="B86" t="s">
        <v>85</v>
      </c>
      <c r="C86" s="1">
        <v>5009443.8190174159</v>
      </c>
      <c r="D86" s="1">
        <v>5387691.4592803065</v>
      </c>
      <c r="E86" s="1">
        <v>5011287.242351016</v>
      </c>
      <c r="F86" s="1">
        <v>1843.4233336</v>
      </c>
      <c r="G86" s="2">
        <v>3.6785425469547996E-4</v>
      </c>
      <c r="H86" s="1">
        <v>0.67520722499999997</v>
      </c>
      <c r="I86" s="2">
        <v>1.3473728252767854E-7</v>
      </c>
    </row>
    <row r="87" spans="1:9" x14ac:dyDescent="0.25">
      <c r="A87" t="s">
        <v>203</v>
      </c>
      <c r="B87" t="s">
        <v>86</v>
      </c>
      <c r="C87" s="1">
        <v>921577.89990779501</v>
      </c>
      <c r="D87" s="1">
        <v>935082.22866272868</v>
      </c>
      <c r="E87" s="1">
        <v>1195836.449810395</v>
      </c>
      <c r="F87" s="1">
        <v>274258.5499026</v>
      </c>
      <c r="G87" s="2">
        <v>0.22934453114059608</v>
      </c>
      <c r="H87" s="1">
        <v>26860.437807589999</v>
      </c>
      <c r="I87" s="2">
        <v>2.2461631615133353E-2</v>
      </c>
    </row>
    <row r="88" spans="1:9" x14ac:dyDescent="0.25">
      <c r="A88" t="s">
        <v>198</v>
      </c>
      <c r="B88" t="s">
        <v>87</v>
      </c>
      <c r="C88" s="1">
        <v>3733250.7669012435</v>
      </c>
      <c r="D88" s="1">
        <v>3967547.491632143</v>
      </c>
      <c r="E88" s="1">
        <v>3733559.8972291434</v>
      </c>
      <c r="F88" s="1">
        <v>309.1303279</v>
      </c>
      <c r="G88" s="2">
        <v>8.279774167528976E-5</v>
      </c>
      <c r="H88" s="1">
        <v>382.59786839999998</v>
      </c>
      <c r="I88" s="2">
        <v>1.0247535299592876E-4</v>
      </c>
    </row>
    <row r="89" spans="1:9" x14ac:dyDescent="0.25">
      <c r="A89" t="s">
        <v>201</v>
      </c>
      <c r="B89" t="s">
        <v>88</v>
      </c>
      <c r="C89" s="1">
        <v>1675315.6436614001</v>
      </c>
      <c r="D89" s="1">
        <v>1721841.2328502932</v>
      </c>
      <c r="E89" s="1">
        <v>1713809.9889614</v>
      </c>
      <c r="F89" s="1">
        <v>38494.345300000001</v>
      </c>
      <c r="G89" s="2">
        <v>2.2461267904809141E-2</v>
      </c>
      <c r="H89" s="1">
        <v>0</v>
      </c>
      <c r="I89" s="2">
        <v>0</v>
      </c>
    </row>
    <row r="90" spans="1:9" x14ac:dyDescent="0.25">
      <c r="A90" t="s">
        <v>192</v>
      </c>
      <c r="B90" t="s">
        <v>89</v>
      </c>
      <c r="C90" s="1">
        <v>11677.549489786999</v>
      </c>
      <c r="D90" s="1">
        <v>14177.429780206015</v>
      </c>
      <c r="E90" s="1">
        <v>12954.417928786999</v>
      </c>
      <c r="F90" s="1">
        <v>1276.8684390000001</v>
      </c>
      <c r="G90" s="2">
        <v>9.856625330595313E-2</v>
      </c>
      <c r="H90" s="1">
        <v>0</v>
      </c>
      <c r="I90" s="2">
        <v>0</v>
      </c>
    </row>
    <row r="91" spans="1:9" x14ac:dyDescent="0.25">
      <c r="A91" t="s">
        <v>198</v>
      </c>
      <c r="B91" t="s">
        <v>90</v>
      </c>
      <c r="C91" s="1">
        <v>1493528.0920519903</v>
      </c>
      <c r="D91" s="1">
        <v>1629737.4342438572</v>
      </c>
      <c r="E91" s="1">
        <v>1495573.2063409903</v>
      </c>
      <c r="F91" s="1">
        <v>2045.1142890000001</v>
      </c>
      <c r="G91" s="2">
        <v>1.3674451242701084E-3</v>
      </c>
      <c r="H91" s="1">
        <v>213.2123484</v>
      </c>
      <c r="I91" s="2">
        <v>1.4256229484187994E-4</v>
      </c>
    </row>
    <row r="92" spans="1:9" x14ac:dyDescent="0.25">
      <c r="A92" t="s">
        <v>192</v>
      </c>
      <c r="B92" t="s">
        <v>91</v>
      </c>
      <c r="C92" s="1">
        <v>231132.79187556403</v>
      </c>
      <c r="D92" s="1">
        <v>218037.87291614313</v>
      </c>
      <c r="E92" s="1">
        <v>234758.75907051406</v>
      </c>
      <c r="F92" s="1">
        <v>3625.9671949499998</v>
      </c>
      <c r="G92" s="2">
        <v>1.5445503329913559E-2</v>
      </c>
      <c r="H92" s="1">
        <v>66.923297849999997</v>
      </c>
      <c r="I92" s="2">
        <v>2.850726342010454E-4</v>
      </c>
    </row>
    <row r="93" spans="1:9" x14ac:dyDescent="0.25">
      <c r="A93" t="s">
        <v>196</v>
      </c>
      <c r="B93" t="s">
        <v>92</v>
      </c>
      <c r="C93" s="1">
        <v>570862.18403605011</v>
      </c>
      <c r="D93" s="1">
        <v>688462.17678100569</v>
      </c>
      <c r="E93" s="1">
        <v>570862.18403605011</v>
      </c>
      <c r="F93" s="1">
        <v>0</v>
      </c>
      <c r="G93" s="2">
        <v>0</v>
      </c>
      <c r="H93" s="1">
        <v>0</v>
      </c>
      <c r="I93" s="2">
        <v>0</v>
      </c>
    </row>
    <row r="94" spans="1:9" x14ac:dyDescent="0.25">
      <c r="A94" t="s">
        <v>202</v>
      </c>
      <c r="B94" t="s">
        <v>93</v>
      </c>
      <c r="C94" s="1">
        <v>796440.02849639999</v>
      </c>
      <c r="D94" s="1">
        <v>809471.74475785461</v>
      </c>
      <c r="E94" s="1">
        <v>869136.94309640001</v>
      </c>
      <c r="F94" s="1">
        <v>72696.914600000004</v>
      </c>
      <c r="G94" s="2">
        <v>8.3642647085059932E-2</v>
      </c>
      <c r="H94" s="1">
        <v>0</v>
      </c>
      <c r="I94" s="2">
        <v>0</v>
      </c>
    </row>
    <row r="95" spans="1:9" x14ac:dyDescent="0.25">
      <c r="A95" t="s">
        <v>191</v>
      </c>
      <c r="B95" t="s">
        <v>94</v>
      </c>
      <c r="C95" s="1">
        <v>1783.7015775020009</v>
      </c>
      <c r="D95" s="1">
        <v>83.584809107804816</v>
      </c>
      <c r="E95" s="1">
        <v>2340.9312667539998</v>
      </c>
      <c r="F95" s="1">
        <v>557.22968925199996</v>
      </c>
      <c r="G95" s="2">
        <v>0.23803761228097486</v>
      </c>
      <c r="H95" s="1">
        <v>241.535029323</v>
      </c>
      <c r="I95" s="2">
        <v>0.10317903509312308</v>
      </c>
    </row>
    <row r="96" spans="1:9" x14ac:dyDescent="0.25">
      <c r="A96" t="s">
        <v>188</v>
      </c>
      <c r="B96" t="s">
        <v>95</v>
      </c>
      <c r="C96" s="1">
        <v>2270705</v>
      </c>
      <c r="D96" s="1">
        <v>2243222.5782097997</v>
      </c>
      <c r="E96" s="1">
        <v>2270705</v>
      </c>
      <c r="F96" s="1">
        <v>0</v>
      </c>
      <c r="G96" s="2">
        <v>0</v>
      </c>
      <c r="H96" s="1">
        <v>0</v>
      </c>
      <c r="I96" s="2">
        <v>0</v>
      </c>
    </row>
    <row r="97" spans="1:9" x14ac:dyDescent="0.25">
      <c r="A97" t="s">
        <v>199</v>
      </c>
      <c r="B97" t="s">
        <v>96</v>
      </c>
      <c r="C97" s="1">
        <v>240672.36747188796</v>
      </c>
      <c r="D97" s="1">
        <v>192422.1756299558</v>
      </c>
      <c r="E97" s="1">
        <v>249884.88825088795</v>
      </c>
      <c r="F97" s="1">
        <v>9212.5207790000004</v>
      </c>
      <c r="G97" s="2">
        <v>3.6867058442327655E-2</v>
      </c>
      <c r="H97" s="1">
        <v>0</v>
      </c>
      <c r="I97" s="2">
        <v>0</v>
      </c>
    </row>
    <row r="98" spans="1:9" x14ac:dyDescent="0.25">
      <c r="A98" t="s">
        <v>190</v>
      </c>
      <c r="B98" t="s">
        <v>97</v>
      </c>
      <c r="C98" s="1">
        <v>1467537.1969512242</v>
      </c>
      <c r="D98" s="1">
        <v>1398599.0439659124</v>
      </c>
      <c r="E98" s="1">
        <v>2426939.727018124</v>
      </c>
      <c r="F98" s="1">
        <v>959402.53006690007</v>
      </c>
      <c r="G98" s="2">
        <v>0.39531370284406547</v>
      </c>
      <c r="H98" s="1">
        <v>54535.701580000001</v>
      </c>
      <c r="I98" s="2">
        <v>2.2470974854824955E-2</v>
      </c>
    </row>
    <row r="99" spans="1:9" x14ac:dyDescent="0.25">
      <c r="A99" t="s">
        <v>191</v>
      </c>
      <c r="B99" t="s">
        <v>98</v>
      </c>
      <c r="C99" s="1">
        <v>46561.493555939996</v>
      </c>
      <c r="D99" s="1">
        <v>24732.830391716456</v>
      </c>
      <c r="E99" s="1">
        <v>52145.400403839994</v>
      </c>
      <c r="F99" s="1">
        <v>5583.9068478999998</v>
      </c>
      <c r="G99" s="2">
        <v>0.10708340150148316</v>
      </c>
      <c r="H99" s="1">
        <v>8953.3353415659985</v>
      </c>
      <c r="I99" s="2">
        <v>0.17169942645423955</v>
      </c>
    </row>
    <row r="100" spans="1:9" x14ac:dyDescent="0.25">
      <c r="A100" t="s">
        <v>190</v>
      </c>
      <c r="B100" t="s">
        <v>99</v>
      </c>
      <c r="C100" s="1">
        <v>712714.65395827207</v>
      </c>
      <c r="D100" s="1">
        <v>731467.05595865659</v>
      </c>
      <c r="E100" s="1">
        <v>1118262.2869671721</v>
      </c>
      <c r="F100" s="1">
        <v>405547.63300889998</v>
      </c>
      <c r="G100" s="2">
        <v>0.36265877668894803</v>
      </c>
      <c r="H100" s="1">
        <v>16711.856427999999</v>
      </c>
      <c r="I100" s="2">
        <v>1.4944487194792249E-2</v>
      </c>
    </row>
    <row r="101" spans="1:9" x14ac:dyDescent="0.25">
      <c r="A101" t="s">
        <v>201</v>
      </c>
      <c r="B101" t="s">
        <v>100</v>
      </c>
      <c r="C101" s="1">
        <v>1107.3681546829998</v>
      </c>
      <c r="D101" s="1">
        <v>398.58986315114515</v>
      </c>
      <c r="E101" s="1">
        <v>1131.654060073</v>
      </c>
      <c r="F101" s="1">
        <v>24.28590539</v>
      </c>
      <c r="G101" s="2">
        <v>2.1460538380813462E-2</v>
      </c>
      <c r="H101" s="1">
        <v>0</v>
      </c>
      <c r="I101" s="2">
        <v>0</v>
      </c>
    </row>
    <row r="102" spans="1:9" x14ac:dyDescent="0.25">
      <c r="A102" t="s">
        <v>202</v>
      </c>
      <c r="B102" t="s">
        <v>101</v>
      </c>
      <c r="C102" s="1">
        <v>7301466.8185513299</v>
      </c>
      <c r="D102" s="1">
        <v>7366057.5063070552</v>
      </c>
      <c r="E102" s="1">
        <v>7510583.0093715601</v>
      </c>
      <c r="F102" s="1">
        <v>209116.19082023003</v>
      </c>
      <c r="G102" s="2">
        <v>2.7842870594639444E-2</v>
      </c>
      <c r="H102" s="1">
        <v>433.97369865000002</v>
      </c>
      <c r="I102" s="2">
        <v>5.7781626021374911E-5</v>
      </c>
    </row>
    <row r="103" spans="1:9" x14ac:dyDescent="0.25">
      <c r="A103" t="s">
        <v>191</v>
      </c>
      <c r="B103" t="s">
        <v>102</v>
      </c>
      <c r="C103" s="1">
        <v>41.260986619999997</v>
      </c>
      <c r="D103" s="1">
        <v>14.141738061486777</v>
      </c>
      <c r="E103" s="1">
        <v>47.540068625000004</v>
      </c>
      <c r="F103" s="1">
        <v>6.2790820049999994</v>
      </c>
      <c r="G103" s="2">
        <v>0.13207978420329844</v>
      </c>
      <c r="H103" s="1">
        <v>6.0202563829999995</v>
      </c>
      <c r="I103" s="2">
        <v>0.12663541633665445</v>
      </c>
    </row>
    <row r="104" spans="1:9" x14ac:dyDescent="0.25">
      <c r="A104" t="s">
        <v>190</v>
      </c>
      <c r="B104" t="s">
        <v>103</v>
      </c>
      <c r="C104" s="1">
        <v>1662059.0323830659</v>
      </c>
      <c r="D104" s="1">
        <v>1538819.6553010186</v>
      </c>
      <c r="E104" s="1">
        <v>1720345.5194794661</v>
      </c>
      <c r="F104" s="1">
        <v>58286.4870964</v>
      </c>
      <c r="G104" s="2">
        <v>3.3880686429802805E-2</v>
      </c>
      <c r="H104" s="1">
        <v>61366.1603512</v>
      </c>
      <c r="I104" s="2">
        <v>3.5670834525013254E-2</v>
      </c>
    </row>
    <row r="105" spans="1:9" x14ac:dyDescent="0.25">
      <c r="A105" t="s">
        <v>195</v>
      </c>
      <c r="B105" t="s">
        <v>104</v>
      </c>
      <c r="C105" s="1">
        <v>3054673.7371502998</v>
      </c>
      <c r="D105" s="1">
        <v>3025445.0010513971</v>
      </c>
      <c r="E105" s="1">
        <v>3054673.7371502998</v>
      </c>
      <c r="F105" s="1">
        <v>0</v>
      </c>
      <c r="G105" s="2">
        <v>0</v>
      </c>
      <c r="H105" s="1">
        <v>0</v>
      </c>
      <c r="I105" s="2">
        <v>0</v>
      </c>
    </row>
    <row r="106" spans="1:9" x14ac:dyDescent="0.25">
      <c r="A106" t="s">
        <v>197</v>
      </c>
      <c r="B106" t="s">
        <v>105</v>
      </c>
      <c r="C106" s="1">
        <v>16483199.128234252</v>
      </c>
      <c r="D106" s="1">
        <v>14979117.919360843</v>
      </c>
      <c r="E106" s="1">
        <v>17122485.15004554</v>
      </c>
      <c r="F106" s="1">
        <v>639286.02181128995</v>
      </c>
      <c r="G106" s="2">
        <v>3.7336053511460611E-2</v>
      </c>
      <c r="H106" s="1">
        <v>266273.39473529003</v>
      </c>
      <c r="I106" s="2">
        <v>1.5551095089405397E-2</v>
      </c>
    </row>
    <row r="107" spans="1:9" x14ac:dyDescent="0.25">
      <c r="A107" t="s">
        <v>190</v>
      </c>
      <c r="B107" t="s">
        <v>106</v>
      </c>
      <c r="C107" s="1">
        <v>336468.32928641501</v>
      </c>
      <c r="D107" s="1">
        <v>351170.67439728463</v>
      </c>
      <c r="E107" s="1">
        <v>366702.89961741498</v>
      </c>
      <c r="F107" s="1">
        <v>30234.570330999999</v>
      </c>
      <c r="G107" s="2">
        <v>8.244977163405047E-2</v>
      </c>
      <c r="H107" s="1">
        <v>3734.373840275</v>
      </c>
      <c r="I107" s="2">
        <v>1.0183649608909861E-2</v>
      </c>
    </row>
    <row r="108" spans="1:9" x14ac:dyDescent="0.25">
      <c r="A108" t="s">
        <v>196</v>
      </c>
      <c r="B108" t="s">
        <v>107</v>
      </c>
      <c r="C108" s="1">
        <v>4902716.4938897165</v>
      </c>
      <c r="D108" s="1">
        <v>5739474.4995478839</v>
      </c>
      <c r="E108" s="1">
        <v>4902716.4938897165</v>
      </c>
      <c r="F108" s="1">
        <v>0</v>
      </c>
      <c r="G108" s="2">
        <v>0</v>
      </c>
      <c r="H108" s="1">
        <v>0</v>
      </c>
      <c r="I108" s="2">
        <v>0</v>
      </c>
    </row>
    <row r="109" spans="1:9" x14ac:dyDescent="0.25">
      <c r="A109" t="s">
        <v>198</v>
      </c>
      <c r="B109" t="s">
        <v>108</v>
      </c>
      <c r="C109" s="1">
        <v>18400410.893406428</v>
      </c>
      <c r="D109" s="1">
        <v>18144091.867770892</v>
      </c>
      <c r="E109" s="1">
        <v>18709081.58063243</v>
      </c>
      <c r="F109" s="1">
        <v>308670.68722600001</v>
      </c>
      <c r="G109" s="2">
        <v>1.6498441459870204E-2</v>
      </c>
      <c r="H109" s="1">
        <v>0</v>
      </c>
      <c r="I109" s="2">
        <v>0</v>
      </c>
    </row>
    <row r="110" spans="1:9" x14ac:dyDescent="0.25">
      <c r="A110" t="s">
        <v>190</v>
      </c>
      <c r="B110" t="s">
        <v>109</v>
      </c>
      <c r="C110" s="1">
        <v>52109.526492883997</v>
      </c>
      <c r="D110" s="1">
        <v>55210.182344328357</v>
      </c>
      <c r="E110" s="1">
        <v>83770.570258883978</v>
      </c>
      <c r="F110" s="1">
        <v>31661.043765999999</v>
      </c>
      <c r="G110" s="2">
        <v>0.37794948354959185</v>
      </c>
      <c r="H110" s="1">
        <v>3288.7653116000001</v>
      </c>
      <c r="I110" s="2">
        <v>3.9259196892613042E-2</v>
      </c>
    </row>
    <row r="111" spans="1:9" x14ac:dyDescent="0.25">
      <c r="A111" t="s">
        <v>201</v>
      </c>
      <c r="B111" t="s">
        <v>110</v>
      </c>
      <c r="C111" s="1">
        <v>297006.68001715263</v>
      </c>
      <c r="D111" s="1">
        <v>305326.10039396415</v>
      </c>
      <c r="E111" s="1">
        <v>314809.15240045259</v>
      </c>
      <c r="F111" s="1">
        <v>17802.472383299999</v>
      </c>
      <c r="G111" s="2">
        <v>5.6550047060431034E-2</v>
      </c>
      <c r="H111" s="1">
        <v>2707.2748196000002</v>
      </c>
      <c r="I111" s="2">
        <v>8.5997335177733798E-3</v>
      </c>
    </row>
    <row r="112" spans="1:9" x14ac:dyDescent="0.25">
      <c r="A112" t="s">
        <v>194</v>
      </c>
      <c r="B112" t="s">
        <v>111</v>
      </c>
      <c r="C112" s="1">
        <v>0</v>
      </c>
      <c r="D112" s="1">
        <v>0</v>
      </c>
      <c r="E112" s="1">
        <v>0</v>
      </c>
      <c r="F112" s="1">
        <v>0</v>
      </c>
      <c r="G112" s="2" t="e">
        <v>#DIV/0!</v>
      </c>
      <c r="H112" s="1">
        <v>0</v>
      </c>
      <c r="I112" s="2" t="e">
        <v>#DIV/0!</v>
      </c>
    </row>
    <row r="113" spans="1:9" x14ac:dyDescent="0.25">
      <c r="A113" t="s">
        <v>195</v>
      </c>
      <c r="B113" t="s">
        <v>112</v>
      </c>
      <c r="C113" s="1">
        <v>6654727.4135276601</v>
      </c>
      <c r="D113" s="1">
        <v>6881755.2495042738</v>
      </c>
      <c r="E113" s="1">
        <v>6656863.3991462812</v>
      </c>
      <c r="F113" s="1">
        <v>2135.98561862</v>
      </c>
      <c r="G113" s="2">
        <v>3.2086967848760913E-4</v>
      </c>
      <c r="H113" s="1">
        <v>0</v>
      </c>
      <c r="I113" s="2">
        <v>0</v>
      </c>
    </row>
    <row r="114" spans="1:9" x14ac:dyDescent="0.25">
      <c r="A114" t="s">
        <v>196</v>
      </c>
      <c r="B114" t="s">
        <v>113</v>
      </c>
      <c r="C114" s="1">
        <v>415493.80949234287</v>
      </c>
      <c r="D114" s="1">
        <v>367941.82982117176</v>
      </c>
      <c r="E114" s="1">
        <v>415493.80949234287</v>
      </c>
      <c r="F114" s="1">
        <v>0</v>
      </c>
      <c r="G114" s="2">
        <v>0</v>
      </c>
      <c r="H114" s="1">
        <v>0</v>
      </c>
      <c r="I114" s="2">
        <v>0</v>
      </c>
    </row>
    <row r="115" spans="1:9" x14ac:dyDescent="0.25">
      <c r="A115" t="s">
        <v>195</v>
      </c>
      <c r="B115" t="s">
        <v>114</v>
      </c>
      <c r="C115" s="1">
        <v>0</v>
      </c>
      <c r="D115" s="1">
        <v>68360.500082399973</v>
      </c>
      <c r="E115" s="1">
        <v>0</v>
      </c>
      <c r="F115" s="1">
        <v>0</v>
      </c>
      <c r="G115" s="2" t="e">
        <v>#DIV/0!</v>
      </c>
      <c r="H115" s="1">
        <v>0</v>
      </c>
      <c r="I115" s="2" t="e">
        <v>#DIV/0!</v>
      </c>
    </row>
    <row r="116" spans="1:9" x14ac:dyDescent="0.25">
      <c r="A116" t="s">
        <v>195</v>
      </c>
      <c r="B116" t="s">
        <v>115</v>
      </c>
      <c r="C116" s="1">
        <v>3896034.9790539593</v>
      </c>
      <c r="D116" s="1">
        <v>3686457.2853441648</v>
      </c>
      <c r="E116" s="1">
        <v>3896034.9790539593</v>
      </c>
      <c r="F116" s="1">
        <v>0</v>
      </c>
      <c r="G116" s="2">
        <v>0</v>
      </c>
      <c r="H116" s="1">
        <v>0</v>
      </c>
      <c r="I116" s="2">
        <v>0</v>
      </c>
    </row>
    <row r="117" spans="1:9" x14ac:dyDescent="0.25">
      <c r="A117" t="s">
        <v>198</v>
      </c>
      <c r="B117" t="s">
        <v>116</v>
      </c>
      <c r="C117" s="1">
        <v>7020295.924138695</v>
      </c>
      <c r="D117" s="1">
        <v>6263005.1762795504</v>
      </c>
      <c r="E117" s="1">
        <v>7020387.3302830253</v>
      </c>
      <c r="F117" s="1">
        <v>91.406144330000004</v>
      </c>
      <c r="G117" s="2">
        <v>1.3020099893308165E-5</v>
      </c>
      <c r="H117" s="1">
        <v>0</v>
      </c>
      <c r="I117" s="2">
        <v>0</v>
      </c>
    </row>
    <row r="118" spans="1:9" x14ac:dyDescent="0.25">
      <c r="A118" t="s">
        <v>199</v>
      </c>
      <c r="B118" t="s">
        <v>117</v>
      </c>
      <c r="C118" s="1">
        <v>370127.53827944602</v>
      </c>
      <c r="D118" s="1">
        <v>361393.12960748287</v>
      </c>
      <c r="E118" s="1">
        <v>370147.08517921902</v>
      </c>
      <c r="F118" s="1">
        <v>19.546899773</v>
      </c>
      <c r="G118" s="2">
        <v>5.2808466027864892E-5</v>
      </c>
      <c r="H118" s="1">
        <v>0</v>
      </c>
      <c r="I118" s="2">
        <v>0</v>
      </c>
    </row>
    <row r="119" spans="1:9" x14ac:dyDescent="0.25">
      <c r="A119" t="s">
        <v>194</v>
      </c>
      <c r="B119" t="s">
        <v>118</v>
      </c>
      <c r="C119" s="1">
        <v>0</v>
      </c>
      <c r="D119" s="1">
        <v>11771.599887499997</v>
      </c>
      <c r="E119" s="1">
        <v>0</v>
      </c>
      <c r="F119" s="1">
        <v>0</v>
      </c>
      <c r="G119" s="2" t="e">
        <v>#DIV/0!</v>
      </c>
      <c r="H119" s="1">
        <v>0</v>
      </c>
      <c r="I119" s="2" t="e">
        <v>#DIV/0!</v>
      </c>
    </row>
    <row r="120" spans="1:9" x14ac:dyDescent="0.25">
      <c r="A120" t="s">
        <v>196</v>
      </c>
      <c r="B120" t="s">
        <v>119</v>
      </c>
      <c r="C120" s="1">
        <v>17595088.258000832</v>
      </c>
      <c r="D120" s="1">
        <v>14809700.828391094</v>
      </c>
      <c r="E120" s="1">
        <v>17595088.258000832</v>
      </c>
      <c r="F120" s="1">
        <v>0</v>
      </c>
      <c r="G120" s="2">
        <v>0</v>
      </c>
      <c r="H120" s="1">
        <v>0</v>
      </c>
      <c r="I120" s="2">
        <v>0</v>
      </c>
    </row>
    <row r="121" spans="1:9" x14ac:dyDescent="0.25">
      <c r="A121" t="s">
        <v>196</v>
      </c>
      <c r="B121" t="s">
        <v>120</v>
      </c>
      <c r="C121" s="1">
        <v>41613454.356465071</v>
      </c>
      <c r="D121" s="1">
        <v>41844232.11705891</v>
      </c>
      <c r="E121" s="1">
        <v>41613454.356465071</v>
      </c>
      <c r="F121" s="1">
        <v>0</v>
      </c>
      <c r="G121" s="2">
        <v>0</v>
      </c>
      <c r="H121" s="1">
        <v>0</v>
      </c>
      <c r="I121" s="2">
        <v>0</v>
      </c>
    </row>
    <row r="122" spans="1:9" x14ac:dyDescent="0.25">
      <c r="A122" t="s">
        <v>197</v>
      </c>
      <c r="B122" t="s">
        <v>121</v>
      </c>
      <c r="C122" s="1">
        <v>972429.45915459096</v>
      </c>
      <c r="D122" s="1">
        <v>1027623.4316112793</v>
      </c>
      <c r="E122" s="1">
        <v>972429.45915459096</v>
      </c>
      <c r="F122" s="1">
        <v>0</v>
      </c>
      <c r="G122" s="2">
        <v>0</v>
      </c>
      <c r="H122" s="1">
        <v>4.8384184770000003</v>
      </c>
      <c r="I122" s="2">
        <v>4.9755984163688503E-6</v>
      </c>
    </row>
    <row r="123" spans="1:9" x14ac:dyDescent="0.25">
      <c r="A123" t="s">
        <v>191</v>
      </c>
      <c r="B123" t="s">
        <v>122</v>
      </c>
      <c r="C123" s="1">
        <v>760757.68795778009</v>
      </c>
      <c r="D123" s="1">
        <v>563872.68331600702</v>
      </c>
      <c r="E123" s="1">
        <v>824920.51179877995</v>
      </c>
      <c r="F123" s="1">
        <v>64162.823840999998</v>
      </c>
      <c r="G123" s="2">
        <v>7.7780613917684982E-2</v>
      </c>
      <c r="H123" s="1">
        <v>199191.0325298</v>
      </c>
      <c r="I123" s="2">
        <v>0.24146694097283883</v>
      </c>
    </row>
    <row r="124" spans="1:9" x14ac:dyDescent="0.25">
      <c r="A124" t="s">
        <v>191</v>
      </c>
      <c r="B124" t="s">
        <v>123</v>
      </c>
      <c r="C124" s="1">
        <v>360780.03079902113</v>
      </c>
      <c r="D124" s="1">
        <v>337438.81755665556</v>
      </c>
      <c r="E124" s="1">
        <v>638552.043303321</v>
      </c>
      <c r="F124" s="1">
        <v>277772.01250429993</v>
      </c>
      <c r="G124" s="2">
        <v>0.43500293424377062</v>
      </c>
      <c r="H124" s="1">
        <v>9326.9689374199988</v>
      </c>
      <c r="I124" s="2">
        <v>1.4606435035694592E-2</v>
      </c>
    </row>
    <row r="125" spans="1:9" x14ac:dyDescent="0.25">
      <c r="A125" t="s">
        <v>188</v>
      </c>
      <c r="B125" t="s">
        <v>124</v>
      </c>
      <c r="C125" s="1">
        <v>4900927.7220886834</v>
      </c>
      <c r="D125" s="1">
        <v>4995684.2520170687</v>
      </c>
      <c r="E125" s="1">
        <v>4936596.5170206828</v>
      </c>
      <c r="F125" s="1">
        <v>35668.794931999997</v>
      </c>
      <c r="G125" s="2">
        <v>7.2253818615758986E-3</v>
      </c>
      <c r="H125" s="1">
        <v>0</v>
      </c>
      <c r="I125" s="2">
        <v>0</v>
      </c>
    </row>
    <row r="126" spans="1:9" x14ac:dyDescent="0.25">
      <c r="A126" t="s">
        <v>194</v>
      </c>
      <c r="B126" t="s">
        <v>125</v>
      </c>
      <c r="C126" s="1">
        <v>415136.98707780003</v>
      </c>
      <c r="D126" s="1">
        <v>286945.49881416967</v>
      </c>
      <c r="E126" s="1">
        <v>505186.78819780005</v>
      </c>
      <c r="F126" s="1">
        <v>90049.801119999989</v>
      </c>
      <c r="G126" s="2">
        <v>0.17825050698820341</v>
      </c>
      <c r="H126" s="1">
        <v>133552.5478575</v>
      </c>
      <c r="I126" s="2">
        <v>0.26436270895748176</v>
      </c>
    </row>
    <row r="127" spans="1:9" x14ac:dyDescent="0.25">
      <c r="A127" t="s">
        <v>192</v>
      </c>
      <c r="B127" t="s">
        <v>126</v>
      </c>
      <c r="C127" s="1">
        <v>56486.735276209998</v>
      </c>
      <c r="D127" s="1">
        <v>66487.909243850969</v>
      </c>
      <c r="E127" s="1">
        <v>78329.678546210009</v>
      </c>
      <c r="F127" s="1">
        <v>21842.94327</v>
      </c>
      <c r="G127" s="2">
        <v>0.27885909498676059</v>
      </c>
      <c r="H127" s="1">
        <v>0</v>
      </c>
      <c r="I127" s="2">
        <v>0</v>
      </c>
    </row>
    <row r="128" spans="1:9" x14ac:dyDescent="0.25">
      <c r="A128" t="s">
        <v>188</v>
      </c>
      <c r="B128" t="s">
        <v>127</v>
      </c>
      <c r="C128" s="1">
        <v>20754118.844607957</v>
      </c>
      <c r="D128" s="1">
        <v>21112038.365468107</v>
      </c>
      <c r="E128" s="1">
        <v>20775073.502603985</v>
      </c>
      <c r="F128" s="1">
        <v>20954.657996032001</v>
      </c>
      <c r="G128" s="2">
        <v>1.0086442290279025E-3</v>
      </c>
      <c r="H128" s="1">
        <v>1.8181906669999999</v>
      </c>
      <c r="I128" s="2">
        <v>8.7517893343294525E-8</v>
      </c>
    </row>
    <row r="129" spans="1:9" x14ac:dyDescent="0.25">
      <c r="A129" t="s">
        <v>197</v>
      </c>
      <c r="B129" t="s">
        <v>128</v>
      </c>
      <c r="C129" s="1">
        <v>302707.33205705392</v>
      </c>
      <c r="D129" s="1">
        <v>325902.05890316027</v>
      </c>
      <c r="E129" s="1">
        <v>302707.33205705392</v>
      </c>
      <c r="F129" s="1">
        <v>0</v>
      </c>
      <c r="G129" s="2">
        <v>0</v>
      </c>
      <c r="H129" s="1">
        <v>0</v>
      </c>
      <c r="I129" s="2">
        <v>0</v>
      </c>
    </row>
    <row r="130" spans="1:9" x14ac:dyDescent="0.25">
      <c r="A130" t="s">
        <v>193</v>
      </c>
      <c r="B130" t="s">
        <v>129</v>
      </c>
      <c r="C130" s="1">
        <v>3110518.1297196653</v>
      </c>
      <c r="D130" s="1">
        <v>3115762.2342032758</v>
      </c>
      <c r="E130" s="1">
        <v>3235236.0962950517</v>
      </c>
      <c r="F130" s="1">
        <v>124717.966575386</v>
      </c>
      <c r="G130" s="2">
        <v>3.8549881017404364E-2</v>
      </c>
      <c r="H130" s="1">
        <v>14.120007354</v>
      </c>
      <c r="I130" s="2">
        <v>4.3644441808033852E-6</v>
      </c>
    </row>
    <row r="131" spans="1:9" x14ac:dyDescent="0.25">
      <c r="A131" t="s">
        <v>198</v>
      </c>
      <c r="B131" t="s">
        <v>130</v>
      </c>
      <c r="C131" s="1">
        <v>13656983.42304628</v>
      </c>
      <c r="D131" s="1">
        <v>13898223.033286214</v>
      </c>
      <c r="E131" s="1">
        <v>13738015.67844628</v>
      </c>
      <c r="F131" s="1">
        <v>81032.255399999995</v>
      </c>
      <c r="G131" s="2">
        <v>5.8983959035024515E-3</v>
      </c>
      <c r="H131" s="1">
        <v>0</v>
      </c>
      <c r="I131" s="2">
        <v>0</v>
      </c>
    </row>
    <row r="132" spans="1:9" x14ac:dyDescent="0.25">
      <c r="A132" t="s">
        <v>194</v>
      </c>
      <c r="B132" t="s">
        <v>131</v>
      </c>
      <c r="C132" s="1">
        <v>995877.64932209114</v>
      </c>
      <c r="D132" s="1">
        <v>1049123.4530036591</v>
      </c>
      <c r="E132" s="1">
        <v>995877.64932209114</v>
      </c>
      <c r="F132" s="1">
        <v>0</v>
      </c>
      <c r="G132" s="2">
        <v>0</v>
      </c>
      <c r="H132" s="1">
        <v>0</v>
      </c>
      <c r="I132" s="2">
        <v>0</v>
      </c>
    </row>
    <row r="133" spans="1:9" x14ac:dyDescent="0.25">
      <c r="A133" t="s">
        <v>190</v>
      </c>
      <c r="B133" t="s">
        <v>132</v>
      </c>
      <c r="C133" s="1">
        <v>10887942.254141666</v>
      </c>
      <c r="D133" s="1">
        <v>10282301.15386834</v>
      </c>
      <c r="E133" s="1">
        <v>11014975.223187966</v>
      </c>
      <c r="F133" s="1">
        <v>127032.9690463</v>
      </c>
      <c r="G133" s="2">
        <v>1.1532751229333586E-2</v>
      </c>
      <c r="H133" s="1">
        <v>309070.62264681002</v>
      </c>
      <c r="I133" s="2">
        <v>2.8059130082850832E-2</v>
      </c>
    </row>
    <row r="134" spans="1:9" x14ac:dyDescent="0.25">
      <c r="A134" t="s">
        <v>187</v>
      </c>
      <c r="B134" t="s">
        <v>133</v>
      </c>
      <c r="C134" s="1">
        <v>32192.097502000001</v>
      </c>
      <c r="D134" s="1">
        <v>38030.935152432809</v>
      </c>
      <c r="E134" s="1">
        <v>32192.097502000001</v>
      </c>
      <c r="F134" s="1">
        <v>0</v>
      </c>
      <c r="G134" s="2">
        <v>0</v>
      </c>
      <c r="H134" s="1">
        <v>0</v>
      </c>
      <c r="I134" s="2">
        <v>0</v>
      </c>
    </row>
    <row r="135" spans="1:9" x14ac:dyDescent="0.25">
      <c r="A135" t="s">
        <v>201</v>
      </c>
      <c r="B135" t="s">
        <v>134</v>
      </c>
      <c r="C135" s="1">
        <v>2788004.6736911889</v>
      </c>
      <c r="D135" s="1">
        <v>2687038.6579866973</v>
      </c>
      <c r="E135" s="1">
        <v>2788826.8794159871</v>
      </c>
      <c r="F135" s="1">
        <v>822.20572479800001</v>
      </c>
      <c r="G135" s="2">
        <v>2.9482135691770851E-4</v>
      </c>
      <c r="H135" s="1">
        <v>13.008522841</v>
      </c>
      <c r="I135" s="2">
        <v>4.6645142934523555E-6</v>
      </c>
    </row>
    <row r="136" spans="1:9" x14ac:dyDescent="0.25">
      <c r="A136" t="s">
        <v>191</v>
      </c>
      <c r="B136" t="s">
        <v>135</v>
      </c>
      <c r="C136" s="1">
        <v>1272733.8752065389</v>
      </c>
      <c r="D136" s="1">
        <v>1194054.2892757053</v>
      </c>
      <c r="E136" s="1">
        <v>1756058.8016774189</v>
      </c>
      <c r="F136" s="1">
        <v>483324.92647087999</v>
      </c>
      <c r="G136" s="2">
        <v>0.27523276897630045</v>
      </c>
      <c r="H136" s="1">
        <v>141854.16504634102</v>
      </c>
      <c r="I136" s="2">
        <v>8.0779849120564406E-2</v>
      </c>
    </row>
    <row r="137" spans="1:9" x14ac:dyDescent="0.25">
      <c r="A137" t="s">
        <v>197</v>
      </c>
      <c r="B137" t="s">
        <v>136</v>
      </c>
      <c r="C137" s="1">
        <v>4953648.275579297</v>
      </c>
      <c r="D137" s="1">
        <v>4781758.6486337408</v>
      </c>
      <c r="E137" s="1">
        <v>7107180.7857203968</v>
      </c>
      <c r="F137" s="1">
        <v>2153532.5101411003</v>
      </c>
      <c r="G137" s="2">
        <v>0.30300798235890297</v>
      </c>
      <c r="H137" s="1">
        <v>285.98739720000003</v>
      </c>
      <c r="I137" s="2">
        <v>4.0239218027857133E-5</v>
      </c>
    </row>
    <row r="138" spans="1:9" x14ac:dyDescent="0.25">
      <c r="A138" t="s">
        <v>192</v>
      </c>
      <c r="B138" t="s">
        <v>137</v>
      </c>
      <c r="C138" s="1">
        <v>94430.49084033299</v>
      </c>
      <c r="D138" s="1">
        <v>26589.055983154387</v>
      </c>
      <c r="E138" s="1">
        <v>119175.36036904303</v>
      </c>
      <c r="F138" s="1">
        <v>24744.869528709998</v>
      </c>
      <c r="G138" s="2">
        <v>0.20763410701745796</v>
      </c>
      <c r="H138" s="1">
        <v>11.35519334</v>
      </c>
      <c r="I138" s="2">
        <v>9.5281384548257872E-5</v>
      </c>
    </row>
    <row r="139" spans="1:9" x14ac:dyDescent="0.25">
      <c r="A139" t="s">
        <v>190</v>
      </c>
      <c r="B139" t="s">
        <v>138</v>
      </c>
      <c r="C139" s="1">
        <v>8173226.8166025598</v>
      </c>
      <c r="D139" s="1">
        <v>7522200.5353827961</v>
      </c>
      <c r="E139" s="1">
        <v>9169363.4381109644</v>
      </c>
      <c r="F139" s="1">
        <v>996136.62150839996</v>
      </c>
      <c r="G139" s="2">
        <v>0.10863748920324398</v>
      </c>
      <c r="H139" s="1">
        <v>104233.16625419998</v>
      </c>
      <c r="I139" s="2">
        <v>1.1367546608630629E-2</v>
      </c>
    </row>
    <row r="140" spans="1:9" x14ac:dyDescent="0.25">
      <c r="A140" t="s">
        <v>203</v>
      </c>
      <c r="B140" t="s">
        <v>139</v>
      </c>
      <c r="C140" s="1">
        <v>49121596.332007557</v>
      </c>
      <c r="D140" s="1">
        <v>53677173.41454035</v>
      </c>
      <c r="E140" s="1">
        <v>73650689.080466539</v>
      </c>
      <c r="F140" s="1">
        <v>24529092.748459004</v>
      </c>
      <c r="G140" s="2">
        <v>0.33304634423256946</v>
      </c>
      <c r="H140" s="1">
        <v>3828315.0728531969</v>
      </c>
      <c r="I140" s="2">
        <v>5.1979351729765873E-2</v>
      </c>
    </row>
    <row r="141" spans="1:9" x14ac:dyDescent="0.25">
      <c r="A141" t="s">
        <v>195</v>
      </c>
      <c r="B141" t="s">
        <v>140</v>
      </c>
      <c r="C141" s="1">
        <v>2008207.2581480863</v>
      </c>
      <c r="D141" s="1">
        <v>1662604.0919481486</v>
      </c>
      <c r="E141" s="1">
        <v>2008207.2581480863</v>
      </c>
      <c r="F141" s="1">
        <v>0</v>
      </c>
      <c r="G141" s="2">
        <v>0</v>
      </c>
      <c r="H141" s="1">
        <v>0</v>
      </c>
      <c r="I141" s="2">
        <v>0</v>
      </c>
    </row>
    <row r="142" spans="1:9" x14ac:dyDescent="0.25">
      <c r="A142" t="s">
        <v>192</v>
      </c>
      <c r="B142" t="s">
        <v>141</v>
      </c>
      <c r="C142" s="1">
        <v>622469.95793227991</v>
      </c>
      <c r="D142" s="1">
        <v>628500.33168988465</v>
      </c>
      <c r="E142" s="1">
        <v>936501.21654952597</v>
      </c>
      <c r="F142" s="1">
        <v>314031.258617246</v>
      </c>
      <c r="G142" s="2">
        <v>0.33532391957190666</v>
      </c>
      <c r="H142" s="1">
        <v>259.96195929999999</v>
      </c>
      <c r="I142" s="2">
        <v>2.7758849076332424E-4</v>
      </c>
    </row>
    <row r="143" spans="1:9" x14ac:dyDescent="0.25">
      <c r="A143" t="s">
        <v>202</v>
      </c>
      <c r="B143" t="s">
        <v>142</v>
      </c>
      <c r="C143" s="1">
        <v>11245272.421319885</v>
      </c>
      <c r="D143" s="1">
        <v>9779691.5852741767</v>
      </c>
      <c r="E143" s="1">
        <v>11336718.520268586</v>
      </c>
      <c r="F143" s="1">
        <v>91446.09894869999</v>
      </c>
      <c r="G143" s="2">
        <v>8.0663640704500342E-3</v>
      </c>
      <c r="H143" s="1">
        <v>0.89814164900000004</v>
      </c>
      <c r="I143" s="2">
        <v>7.9224128868882026E-8</v>
      </c>
    </row>
    <row r="144" spans="1:9" x14ac:dyDescent="0.25">
      <c r="A144" t="s">
        <v>196</v>
      </c>
      <c r="B144" t="s">
        <v>143</v>
      </c>
      <c r="C144" s="1">
        <v>3006817.0527460738</v>
      </c>
      <c r="D144" s="1">
        <v>2897578.6448020446</v>
      </c>
      <c r="E144" s="1">
        <v>3006817.0527460738</v>
      </c>
      <c r="F144" s="1">
        <v>0</v>
      </c>
      <c r="G144" s="2">
        <v>0</v>
      </c>
      <c r="H144" s="1">
        <v>0</v>
      </c>
      <c r="I144" s="2">
        <v>0</v>
      </c>
    </row>
    <row r="145" spans="1:9" x14ac:dyDescent="0.25">
      <c r="A145" t="s">
        <v>198</v>
      </c>
      <c r="B145" t="s">
        <v>144</v>
      </c>
      <c r="C145" s="1">
        <v>8031.1795120399993</v>
      </c>
      <c r="D145" s="1">
        <v>7513.9605176248006</v>
      </c>
      <c r="E145" s="1">
        <v>8031.1795120399993</v>
      </c>
      <c r="F145" s="1">
        <v>0</v>
      </c>
      <c r="G145" s="2">
        <v>0</v>
      </c>
      <c r="H145" s="1">
        <v>0</v>
      </c>
      <c r="I145" s="2">
        <v>0</v>
      </c>
    </row>
    <row r="146" spans="1:9" x14ac:dyDescent="0.25">
      <c r="A146" t="s">
        <v>194</v>
      </c>
      <c r="B146" t="s">
        <v>145</v>
      </c>
      <c r="C146" s="1">
        <v>98884.119036567005</v>
      </c>
      <c r="D146" s="1">
        <v>98896.049343239181</v>
      </c>
      <c r="E146" s="1">
        <v>98884.119036567005</v>
      </c>
      <c r="F146" s="1">
        <v>0</v>
      </c>
      <c r="G146" s="2">
        <v>0</v>
      </c>
      <c r="H146" s="1">
        <v>0</v>
      </c>
      <c r="I146" s="2">
        <v>0</v>
      </c>
    </row>
    <row r="147" spans="1:9" x14ac:dyDescent="0.25">
      <c r="A147" t="s">
        <v>196</v>
      </c>
      <c r="B147" t="s">
        <v>146</v>
      </c>
      <c r="C147" s="1">
        <v>1544902.2189802639</v>
      </c>
      <c r="D147" s="1">
        <v>1495221.2425555</v>
      </c>
      <c r="E147" s="1">
        <v>1544902.2189802639</v>
      </c>
      <c r="F147" s="1">
        <v>0</v>
      </c>
      <c r="G147" s="2">
        <v>0</v>
      </c>
      <c r="H147" s="1">
        <v>0</v>
      </c>
      <c r="I147" s="2">
        <v>0</v>
      </c>
    </row>
    <row r="148" spans="1:9" x14ac:dyDescent="0.25">
      <c r="A148" t="s">
        <v>197</v>
      </c>
      <c r="B148" t="s">
        <v>147</v>
      </c>
      <c r="C148" s="1">
        <v>749414.92773143796</v>
      </c>
      <c r="D148" s="1">
        <v>712798.95753680111</v>
      </c>
      <c r="E148" s="1">
        <v>749414.92773143796</v>
      </c>
      <c r="F148" s="1">
        <v>0</v>
      </c>
      <c r="G148" s="2">
        <v>0</v>
      </c>
      <c r="H148" s="1">
        <v>5.9316578189999998</v>
      </c>
      <c r="I148" s="2">
        <v>7.9150515949232356E-6</v>
      </c>
    </row>
    <row r="149" spans="1:9" x14ac:dyDescent="0.25">
      <c r="A149" t="s">
        <v>191</v>
      </c>
      <c r="B149" t="s">
        <v>148</v>
      </c>
      <c r="C149" s="1">
        <v>1207.8827292410001</v>
      </c>
      <c r="D149" s="1">
        <v>769.4476793216071</v>
      </c>
      <c r="E149" s="1">
        <v>1415.9638388179999</v>
      </c>
      <c r="F149" s="1">
        <v>208.08110957700001</v>
      </c>
      <c r="G149" s="2">
        <v>0.14695368898029154</v>
      </c>
      <c r="H149" s="1">
        <v>31.728503893999999</v>
      </c>
      <c r="I149" s="2">
        <v>2.2407707756496035E-2</v>
      </c>
    </row>
    <row r="150" spans="1:9" x14ac:dyDescent="0.25">
      <c r="A150" t="s">
        <v>195</v>
      </c>
      <c r="B150" t="s">
        <v>149</v>
      </c>
      <c r="C150" s="1">
        <v>847118.71482075716</v>
      </c>
      <c r="D150" s="1">
        <v>664864.28225482372</v>
      </c>
      <c r="E150" s="1">
        <v>847118.71482075716</v>
      </c>
      <c r="F150" s="1">
        <v>0</v>
      </c>
      <c r="G150" s="2">
        <v>0</v>
      </c>
      <c r="H150" s="1">
        <v>6.9403900000000003E-4</v>
      </c>
      <c r="I150" s="2">
        <v>8.1929366906603232E-10</v>
      </c>
    </row>
    <row r="151" spans="1:9" x14ac:dyDescent="0.25">
      <c r="A151" t="s">
        <v>190</v>
      </c>
      <c r="B151" t="s">
        <v>150</v>
      </c>
      <c r="C151" s="1">
        <v>2912552.3020387581</v>
      </c>
      <c r="D151" s="1">
        <v>2905410.6534064254</v>
      </c>
      <c r="E151" s="1">
        <v>3181110.8226312282</v>
      </c>
      <c r="F151" s="1">
        <v>268558.52059247001</v>
      </c>
      <c r="G151" s="2">
        <v>8.4422874764964698E-2</v>
      </c>
      <c r="H151" s="1">
        <v>26449.077889549997</v>
      </c>
      <c r="I151" s="2">
        <v>8.3144157384849836E-3</v>
      </c>
    </row>
    <row r="152" spans="1:9" x14ac:dyDescent="0.25">
      <c r="A152" t="s">
        <v>195</v>
      </c>
      <c r="B152" t="s">
        <v>151</v>
      </c>
      <c r="C152" s="1">
        <v>1768713.4336013871</v>
      </c>
      <c r="D152" s="1">
        <v>3196575.2901905319</v>
      </c>
      <c r="E152" s="1">
        <v>1812592.2937029868</v>
      </c>
      <c r="F152" s="1">
        <v>43878.860101599996</v>
      </c>
      <c r="G152" s="2">
        <v>2.4207793586035201E-2</v>
      </c>
      <c r="H152" s="1">
        <v>0.50034162400000004</v>
      </c>
      <c r="I152" s="2">
        <v>2.760364952108676E-7</v>
      </c>
    </row>
    <row r="153" spans="1:9" x14ac:dyDescent="0.25">
      <c r="A153" t="s">
        <v>189</v>
      </c>
      <c r="B153" t="s">
        <v>152</v>
      </c>
      <c r="C153" s="1">
        <v>0</v>
      </c>
      <c r="D153" s="1">
        <v>44836.697926999994</v>
      </c>
      <c r="E153" s="1">
        <v>0</v>
      </c>
      <c r="F153" s="1">
        <v>0</v>
      </c>
      <c r="G153" s="2" t="e">
        <v>#DIV/0!</v>
      </c>
      <c r="H153" s="1">
        <v>0</v>
      </c>
      <c r="I153" s="2" t="e">
        <v>#DIV/0!</v>
      </c>
    </row>
    <row r="154" spans="1:9" x14ac:dyDescent="0.25">
      <c r="A154" t="s">
        <v>193</v>
      </c>
      <c r="B154" t="s">
        <v>153</v>
      </c>
      <c r="C154" s="1">
        <v>64492.633581699003</v>
      </c>
      <c r="D154" s="1">
        <v>62407.133890715304</v>
      </c>
      <c r="E154" s="1">
        <v>64492.633581699003</v>
      </c>
      <c r="F154" s="1">
        <v>0</v>
      </c>
      <c r="G154" s="2">
        <v>0</v>
      </c>
      <c r="H154" s="1">
        <v>0</v>
      </c>
      <c r="I154" s="2">
        <v>0</v>
      </c>
    </row>
    <row r="155" spans="1:9" x14ac:dyDescent="0.25">
      <c r="A155" t="s">
        <v>190</v>
      </c>
      <c r="B155" t="s">
        <v>154</v>
      </c>
      <c r="C155" s="1">
        <v>1154566.8849845079</v>
      </c>
      <c r="D155" s="1">
        <v>1050905.8165830632</v>
      </c>
      <c r="E155" s="1">
        <v>1311354.2964386076</v>
      </c>
      <c r="F155" s="1">
        <v>156787.41145409999</v>
      </c>
      <c r="G155" s="2">
        <v>0.11956144260929727</v>
      </c>
      <c r="H155" s="1">
        <v>101206.9591472</v>
      </c>
      <c r="I155" s="2">
        <v>7.717743360589821E-2</v>
      </c>
    </row>
    <row r="156" spans="1:9" x14ac:dyDescent="0.25">
      <c r="A156" t="s">
        <v>190</v>
      </c>
      <c r="B156" t="s">
        <v>155</v>
      </c>
      <c r="C156" s="1">
        <v>164125.82463541703</v>
      </c>
      <c r="D156" s="1">
        <v>141154.16702435774</v>
      </c>
      <c r="E156" s="1">
        <v>184335.38069207701</v>
      </c>
      <c r="F156" s="1">
        <v>20209.55605666</v>
      </c>
      <c r="G156" s="2">
        <v>0.10963471028070866</v>
      </c>
      <c r="H156" s="1">
        <v>24504.810762369998</v>
      </c>
      <c r="I156" s="2">
        <v>0.13293601407590902</v>
      </c>
    </row>
    <row r="157" spans="1:9" x14ac:dyDescent="0.25">
      <c r="A157" t="s">
        <v>191</v>
      </c>
      <c r="B157" t="s">
        <v>156</v>
      </c>
      <c r="C157" s="1">
        <v>1184081.164717701</v>
      </c>
      <c r="D157" s="1">
        <v>1226107.830934068</v>
      </c>
      <c r="E157" s="1">
        <v>2051607.6383306514</v>
      </c>
      <c r="F157" s="1">
        <v>867526.47361295007</v>
      </c>
      <c r="G157" s="2">
        <v>0.42285203925192905</v>
      </c>
      <c r="H157" s="1">
        <v>191.99703191900002</v>
      </c>
      <c r="I157" s="2">
        <v>9.3583699110822105E-5</v>
      </c>
    </row>
    <row r="158" spans="1:9" x14ac:dyDescent="0.25">
      <c r="A158" t="s">
        <v>199</v>
      </c>
      <c r="B158" t="s">
        <v>157</v>
      </c>
      <c r="C158" s="1">
        <v>153863.47150031908</v>
      </c>
      <c r="D158" s="1">
        <v>152036.96396056606</v>
      </c>
      <c r="E158" s="1">
        <v>156220.26678530907</v>
      </c>
      <c r="F158" s="1">
        <v>2356.7952849900003</v>
      </c>
      <c r="G158" s="2">
        <v>1.5086360646336016E-2</v>
      </c>
      <c r="H158" s="1">
        <v>0</v>
      </c>
      <c r="I158" s="2">
        <v>0</v>
      </c>
    </row>
    <row r="159" spans="1:9" x14ac:dyDescent="0.25">
      <c r="A159" t="s">
        <v>192</v>
      </c>
      <c r="B159" t="s">
        <v>158</v>
      </c>
      <c r="C159" s="1">
        <v>4831922.878142097</v>
      </c>
      <c r="D159" s="1">
        <v>4321105.287236928</v>
      </c>
      <c r="E159" s="1">
        <v>4894110.7342908969</v>
      </c>
      <c r="F159" s="1">
        <v>62187.856148799998</v>
      </c>
      <c r="G159" s="2">
        <v>1.2706671247357941E-2</v>
      </c>
      <c r="H159" s="1">
        <v>3327.1680258370006</v>
      </c>
      <c r="I159" s="2">
        <v>6.7983096551636789E-4</v>
      </c>
    </row>
    <row r="160" spans="1:9" x14ac:dyDescent="0.25">
      <c r="A160" t="s">
        <v>189</v>
      </c>
      <c r="B160" t="s">
        <v>159</v>
      </c>
      <c r="C160" s="1">
        <v>6094351.3789396416</v>
      </c>
      <c r="D160" s="1">
        <v>4658481.6010854309</v>
      </c>
      <c r="E160" s="1">
        <v>6094853.5401503425</v>
      </c>
      <c r="F160" s="1">
        <v>502.16121070000003</v>
      </c>
      <c r="G160" s="2">
        <v>8.2391021768115066E-5</v>
      </c>
      <c r="H160" s="1">
        <v>0</v>
      </c>
      <c r="I160" s="2">
        <v>0</v>
      </c>
    </row>
    <row r="161" spans="1:9" x14ac:dyDescent="0.25">
      <c r="A161" t="s">
        <v>196</v>
      </c>
      <c r="B161" t="s">
        <v>160</v>
      </c>
      <c r="C161" s="1">
        <v>1742411.9574605778</v>
      </c>
      <c r="D161" s="1">
        <v>1622318.9872937696</v>
      </c>
      <c r="E161" s="1">
        <v>1742411.9574605778</v>
      </c>
      <c r="F161" s="1">
        <v>0</v>
      </c>
      <c r="G161" s="2">
        <v>0</v>
      </c>
      <c r="H161" s="1">
        <v>0</v>
      </c>
      <c r="I161" s="2">
        <v>0</v>
      </c>
    </row>
    <row r="162" spans="1:9" x14ac:dyDescent="0.25">
      <c r="A162" t="s">
        <v>198</v>
      </c>
      <c r="B162" t="s">
        <v>161</v>
      </c>
      <c r="C162" s="1">
        <v>20717832.108218353</v>
      </c>
      <c r="D162" s="1">
        <v>20140816.057229187</v>
      </c>
      <c r="E162" s="1">
        <v>20750067.658158354</v>
      </c>
      <c r="F162" s="1">
        <v>32235.549940000001</v>
      </c>
      <c r="G162" s="2">
        <v>1.5535154135907538E-3</v>
      </c>
      <c r="H162" s="1">
        <v>0</v>
      </c>
      <c r="I162" s="2">
        <v>0</v>
      </c>
    </row>
    <row r="163" spans="1:9" x14ac:dyDescent="0.25">
      <c r="A163" t="s">
        <v>203</v>
      </c>
      <c r="B163" t="s">
        <v>162</v>
      </c>
      <c r="C163" s="1">
        <v>869794.85970763396</v>
      </c>
      <c r="D163" s="1">
        <v>904764.04400963301</v>
      </c>
      <c r="E163" s="1">
        <v>977394.53050763404</v>
      </c>
      <c r="F163" s="1">
        <v>107599.67080000001</v>
      </c>
      <c r="G163" s="2">
        <v>0.11008826777873972</v>
      </c>
      <c r="H163" s="1">
        <v>19772.817938599997</v>
      </c>
      <c r="I163" s="2">
        <v>2.023012951415893E-2</v>
      </c>
    </row>
    <row r="164" spans="1:9" x14ac:dyDescent="0.25">
      <c r="A164" t="s">
        <v>203</v>
      </c>
      <c r="B164" t="s">
        <v>163</v>
      </c>
      <c r="C164" s="1">
        <v>1716353.2742738193</v>
      </c>
      <c r="D164" s="1">
        <v>1635947.1410516284</v>
      </c>
      <c r="E164" s="1">
        <v>1898235.3341562194</v>
      </c>
      <c r="F164" s="1">
        <v>181882.0598824</v>
      </c>
      <c r="G164" s="2">
        <v>9.5816391471423124E-2</v>
      </c>
      <c r="H164" s="1">
        <v>132499.34522999998</v>
      </c>
      <c r="I164" s="2">
        <v>6.9801326972399338E-2</v>
      </c>
    </row>
    <row r="165" spans="1:9" x14ac:dyDescent="0.25">
      <c r="A165" t="s">
        <v>198</v>
      </c>
      <c r="B165" t="s">
        <v>164</v>
      </c>
      <c r="C165" s="1">
        <v>219506.74670909796</v>
      </c>
      <c r="D165" s="1">
        <v>212755.23288198639</v>
      </c>
      <c r="E165" s="1">
        <v>219506.74670909796</v>
      </c>
      <c r="F165" s="1">
        <v>0</v>
      </c>
      <c r="G165" s="2">
        <v>0</v>
      </c>
      <c r="H165" s="1">
        <v>0</v>
      </c>
      <c r="I165" s="2">
        <v>0</v>
      </c>
    </row>
    <row r="166" spans="1:9" x14ac:dyDescent="0.25">
      <c r="A166" t="s">
        <v>187</v>
      </c>
      <c r="B166" t="s">
        <v>165</v>
      </c>
      <c r="C166" s="1">
        <v>51998.77205111902</v>
      </c>
      <c r="D166" s="1">
        <v>31784.590227079272</v>
      </c>
      <c r="E166" s="1">
        <v>51998.77205111902</v>
      </c>
      <c r="F166" s="1">
        <v>0</v>
      </c>
      <c r="G166" s="2">
        <v>0</v>
      </c>
      <c r="H166" s="1">
        <v>0</v>
      </c>
      <c r="I166" s="2">
        <v>0</v>
      </c>
    </row>
    <row r="167" spans="1:9" x14ac:dyDescent="0.25">
      <c r="A167" t="s">
        <v>202</v>
      </c>
      <c r="B167" t="s">
        <v>166</v>
      </c>
      <c r="C167" s="1">
        <v>3038093.0525702434</v>
      </c>
      <c r="D167" s="1">
        <v>3552229.3502718122</v>
      </c>
      <c r="E167" s="1">
        <v>3218999.6081868531</v>
      </c>
      <c r="F167" s="1">
        <v>180906.55561660999</v>
      </c>
      <c r="G167" s="2">
        <v>5.6199620266032944E-2</v>
      </c>
      <c r="H167" s="1">
        <v>833.60576952000008</v>
      </c>
      <c r="I167" s="2">
        <v>2.5896423454041371E-4</v>
      </c>
    </row>
    <row r="168" spans="1:9" x14ac:dyDescent="0.25">
      <c r="A168" t="s">
        <v>192</v>
      </c>
      <c r="B168" t="s">
        <v>167</v>
      </c>
      <c r="C168" s="1">
        <v>18470078.801791206</v>
      </c>
      <c r="D168" s="1">
        <v>18502893.822309665</v>
      </c>
      <c r="E168" s="1">
        <v>18813906.452676516</v>
      </c>
      <c r="F168" s="1">
        <v>343827.65088531002</v>
      </c>
      <c r="G168" s="2">
        <v>1.8275186588715932E-2</v>
      </c>
      <c r="H168" s="1">
        <v>29295.037463249995</v>
      </c>
      <c r="I168" s="2">
        <v>1.5570948828164501E-3</v>
      </c>
    </row>
    <row r="169" spans="1:9" x14ac:dyDescent="0.25">
      <c r="A169" t="s">
        <v>201</v>
      </c>
      <c r="B169" t="s">
        <v>168</v>
      </c>
      <c r="C169" s="1">
        <v>748186.13969765685</v>
      </c>
      <c r="D169" s="1">
        <v>1759474.1923008387</v>
      </c>
      <c r="E169" s="1">
        <v>783885.6350436568</v>
      </c>
      <c r="F169" s="1">
        <v>35699.495346000003</v>
      </c>
      <c r="G169" s="2">
        <v>4.554171393128259E-2</v>
      </c>
      <c r="H169" s="1">
        <v>0</v>
      </c>
      <c r="I169" s="2">
        <v>0</v>
      </c>
    </row>
    <row r="170" spans="1:9" x14ac:dyDescent="0.25">
      <c r="A170" t="s">
        <v>195</v>
      </c>
      <c r="B170" t="s">
        <v>169</v>
      </c>
      <c r="C170" s="1">
        <v>13057662.011150379</v>
      </c>
      <c r="D170" s="1">
        <v>13181108.486808619</v>
      </c>
      <c r="E170" s="1">
        <v>13057662.011150379</v>
      </c>
      <c r="F170" s="1">
        <v>0</v>
      </c>
      <c r="G170" s="2">
        <v>0</v>
      </c>
      <c r="H170" s="1">
        <v>0</v>
      </c>
      <c r="I170" s="2">
        <v>0</v>
      </c>
    </row>
    <row r="171" spans="1:9" x14ac:dyDescent="0.25">
      <c r="A171" t="s">
        <v>195</v>
      </c>
      <c r="B171" t="s">
        <v>170</v>
      </c>
      <c r="C171" s="1">
        <v>6101348.3932593297</v>
      </c>
      <c r="D171" s="1">
        <v>7201285.8861009078</v>
      </c>
      <c r="E171" s="1">
        <v>6102018.5739160292</v>
      </c>
      <c r="F171" s="1">
        <v>670.18065669999999</v>
      </c>
      <c r="G171" s="2">
        <v>1.0982933738759584E-4</v>
      </c>
      <c r="H171" s="1">
        <v>0</v>
      </c>
      <c r="I171" s="2">
        <v>0</v>
      </c>
    </row>
    <row r="172" spans="1:9" x14ac:dyDescent="0.25">
      <c r="A172" t="s">
        <v>190</v>
      </c>
      <c r="B172" t="s">
        <v>171</v>
      </c>
      <c r="C172" s="1">
        <v>26199977.114542626</v>
      </c>
      <c r="D172" s="1">
        <v>23332025.340815831</v>
      </c>
      <c r="E172" s="1">
        <v>31416485.918240629</v>
      </c>
      <c r="F172" s="1">
        <v>5216508.8036979996</v>
      </c>
      <c r="G172" s="2">
        <v>0.16604367583547142</v>
      </c>
      <c r="H172" s="1">
        <v>2245467.2272332194</v>
      </c>
      <c r="I172" s="2">
        <v>7.1474169105892452E-2</v>
      </c>
    </row>
    <row r="173" spans="1:9" x14ac:dyDescent="0.25">
      <c r="A173" t="s">
        <v>193</v>
      </c>
      <c r="B173" t="s">
        <v>172</v>
      </c>
      <c r="C173" s="1">
        <v>1730901.6122949887</v>
      </c>
      <c r="D173" s="1">
        <v>1837874.3914807183</v>
      </c>
      <c r="E173" s="1">
        <v>1735935.8032767889</v>
      </c>
      <c r="F173" s="1">
        <v>5034.1909818000004</v>
      </c>
      <c r="G173" s="2">
        <v>2.8999868383942284E-3</v>
      </c>
      <c r="H173" s="1">
        <v>913.70210999999995</v>
      </c>
      <c r="I173" s="2">
        <v>5.2634556432056803E-4</v>
      </c>
    </row>
    <row r="174" spans="1:9" x14ac:dyDescent="0.25">
      <c r="A174" t="s">
        <v>200</v>
      </c>
      <c r="B174" t="s">
        <v>173</v>
      </c>
      <c r="C174" s="1">
        <v>103152728.55644795</v>
      </c>
      <c r="D174" s="1">
        <v>98903612.588527784</v>
      </c>
      <c r="E174" s="1">
        <v>128539479.86352319</v>
      </c>
      <c r="F174" s="1">
        <v>25386751.307075202</v>
      </c>
      <c r="G174" s="2">
        <v>0.19750158732577408</v>
      </c>
      <c r="H174" s="1">
        <v>2683277.8870631917</v>
      </c>
      <c r="I174" s="2">
        <v>2.0875126380721025E-2</v>
      </c>
    </row>
    <row r="175" spans="1:9" x14ac:dyDescent="0.25">
      <c r="A175" t="s">
        <v>203</v>
      </c>
      <c r="B175" t="s">
        <v>174</v>
      </c>
      <c r="C175" s="1">
        <v>3906321.9069485441</v>
      </c>
      <c r="D175" s="1">
        <v>3387842.1334589175</v>
      </c>
      <c r="E175" s="1">
        <v>4688422.5285615437</v>
      </c>
      <c r="F175" s="1">
        <v>782100.62161299994</v>
      </c>
      <c r="G175" s="2">
        <v>0.16681530234284503</v>
      </c>
      <c r="H175" s="1">
        <v>180774.94124098</v>
      </c>
      <c r="I175" s="2">
        <v>3.8557732401401888E-2</v>
      </c>
    </row>
    <row r="176" spans="1:9" x14ac:dyDescent="0.25">
      <c r="A176" t="s">
        <v>186</v>
      </c>
      <c r="B176" t="s">
        <v>175</v>
      </c>
      <c r="C176" s="1">
        <v>28.144087059999997</v>
      </c>
      <c r="D176" s="1">
        <v>15.612879233140353</v>
      </c>
      <c r="E176" s="1">
        <v>35.716171175999996</v>
      </c>
      <c r="F176" s="1">
        <v>7.5720841160000001</v>
      </c>
      <c r="G176" s="2">
        <v>0.21200716276912046</v>
      </c>
      <c r="H176" s="1">
        <v>1.154602084</v>
      </c>
      <c r="I176" s="2">
        <v>3.2327151707007493E-2</v>
      </c>
    </row>
    <row r="177" spans="1:9" x14ac:dyDescent="0.25">
      <c r="A177" t="s">
        <v>193</v>
      </c>
      <c r="B177" t="s">
        <v>176</v>
      </c>
      <c r="C177" s="1">
        <v>2046395.8483982291</v>
      </c>
      <c r="D177" s="1">
        <v>2016190.7389400816</v>
      </c>
      <c r="E177" s="1">
        <v>2046395.8483982291</v>
      </c>
      <c r="F177" s="1">
        <v>0</v>
      </c>
      <c r="G177" s="2">
        <v>0</v>
      </c>
      <c r="H177" s="1">
        <v>0</v>
      </c>
      <c r="I177" s="2">
        <v>0</v>
      </c>
    </row>
    <row r="178" spans="1:9" x14ac:dyDescent="0.25">
      <c r="A178" t="s">
        <v>187</v>
      </c>
      <c r="B178" t="s">
        <v>177</v>
      </c>
      <c r="C178" s="1">
        <v>0.5993237010000001</v>
      </c>
      <c r="D178" s="1">
        <v>24.768954527362212</v>
      </c>
      <c r="E178" s="1">
        <v>0.5993237010000001</v>
      </c>
      <c r="F178" s="1">
        <v>0</v>
      </c>
      <c r="G178" s="2">
        <v>0</v>
      </c>
      <c r="H178" s="1">
        <v>0</v>
      </c>
      <c r="I178" s="2">
        <v>0</v>
      </c>
    </row>
    <row r="179" spans="1:9" x14ac:dyDescent="0.25">
      <c r="A179" t="s">
        <v>198</v>
      </c>
      <c r="B179" t="s">
        <v>178</v>
      </c>
      <c r="C179" s="1">
        <v>13393875.192364942</v>
      </c>
      <c r="D179" s="1">
        <v>13006156.779470641</v>
      </c>
      <c r="E179" s="1">
        <v>13398308.881082941</v>
      </c>
      <c r="F179" s="1">
        <v>4433.6887180000003</v>
      </c>
      <c r="G179" s="2">
        <v>3.3091405470282308E-4</v>
      </c>
      <c r="H179" s="1">
        <v>21634.677970000001</v>
      </c>
      <c r="I179" s="2">
        <v>1.6147319905832282E-3</v>
      </c>
    </row>
    <row r="180" spans="1:9" x14ac:dyDescent="0.25">
      <c r="A180" t="s">
        <v>194</v>
      </c>
      <c r="B180" t="s">
        <v>179</v>
      </c>
      <c r="C180" s="1">
        <v>0</v>
      </c>
      <c r="D180" s="1">
        <v>110699.30058413988</v>
      </c>
      <c r="E180" s="1">
        <v>0</v>
      </c>
      <c r="F180" s="1">
        <v>0</v>
      </c>
      <c r="G180" s="2" t="e">
        <v>#DIV/0!</v>
      </c>
      <c r="H180" s="1">
        <v>0</v>
      </c>
      <c r="I180" s="2" t="e">
        <v>#DIV/0!</v>
      </c>
    </row>
    <row r="181" spans="1:9" x14ac:dyDescent="0.25">
      <c r="A181" t="s">
        <v>190</v>
      </c>
      <c r="B181" t="s">
        <v>180</v>
      </c>
      <c r="C181" s="1">
        <v>259894.795047839</v>
      </c>
      <c r="D181" s="1">
        <v>154014.37510799759</v>
      </c>
      <c r="E181" s="1">
        <v>286565.66197703901</v>
      </c>
      <c r="F181" s="1">
        <v>26670.866929200001</v>
      </c>
      <c r="G181" s="2">
        <v>9.3070700603818321E-2</v>
      </c>
      <c r="H181" s="1">
        <v>2600.2664887999999</v>
      </c>
      <c r="I181" s="2">
        <v>9.0738941674328912E-3</v>
      </c>
    </row>
    <row r="182" spans="1:9" x14ac:dyDescent="0.25">
      <c r="A182" t="s">
        <v>192</v>
      </c>
      <c r="B182" t="s">
        <v>181</v>
      </c>
      <c r="C182" s="1">
        <v>1317145.280745856</v>
      </c>
      <c r="D182" s="1">
        <v>1124429.8594628384</v>
      </c>
      <c r="E182" s="1">
        <v>1362518.831042856</v>
      </c>
      <c r="F182" s="1">
        <v>45373.550297000002</v>
      </c>
      <c r="G182" s="2">
        <v>3.3301228036805637E-2</v>
      </c>
      <c r="H182" s="1">
        <v>68979.761459999994</v>
      </c>
      <c r="I182" s="2">
        <v>5.0626648152234117E-2</v>
      </c>
    </row>
    <row r="183" spans="1:9" x14ac:dyDescent="0.25">
      <c r="A183" t="s">
        <v>199</v>
      </c>
      <c r="B183" t="s">
        <v>182</v>
      </c>
      <c r="C183" s="1">
        <v>5212910.6960189259</v>
      </c>
      <c r="D183" s="1">
        <v>5338551.6741889557</v>
      </c>
      <c r="E183" s="1">
        <v>6593389.3274189224</v>
      </c>
      <c r="F183" s="1">
        <v>1380478.6314000001</v>
      </c>
      <c r="G183" s="2">
        <v>0.20937314070916671</v>
      </c>
      <c r="H183" s="1">
        <v>0</v>
      </c>
      <c r="I183" s="2">
        <v>0</v>
      </c>
    </row>
    <row r="184" spans="1:9" x14ac:dyDescent="0.25">
      <c r="A184" t="s">
        <v>195</v>
      </c>
      <c r="B184" t="s">
        <v>183</v>
      </c>
      <c r="C184" s="1">
        <v>2220158.583442973</v>
      </c>
      <c r="D184" s="1">
        <v>2218569.7796072871</v>
      </c>
      <c r="E184" s="1">
        <v>2220158.583442973</v>
      </c>
      <c r="F184" s="1">
        <v>0</v>
      </c>
      <c r="G184" s="2">
        <v>0</v>
      </c>
      <c r="H184" s="1">
        <v>0</v>
      </c>
      <c r="I184" s="2">
        <v>0</v>
      </c>
    </row>
    <row r="185" spans="1:9" x14ac:dyDescent="0.25">
      <c r="A185" t="s">
        <v>195</v>
      </c>
      <c r="B185" t="s">
        <v>184</v>
      </c>
      <c r="C185" s="1">
        <v>2876895.7428631024</v>
      </c>
      <c r="D185" s="1">
        <v>2924351.4564688345</v>
      </c>
      <c r="E185" s="1">
        <v>2885295.7395802024</v>
      </c>
      <c r="F185" s="1">
        <v>8399.9967171000008</v>
      </c>
      <c r="G185" s="2">
        <v>2.9113122103462999E-3</v>
      </c>
      <c r="H185" s="1">
        <v>0</v>
      </c>
      <c r="I185" s="2">
        <v>0</v>
      </c>
    </row>
    <row r="186" spans="1:9" x14ac:dyDescent="0.25">
      <c r="C186" s="1">
        <v>1322172874.9956293</v>
      </c>
      <c r="D186" s="1">
        <v>1300953698.0729165</v>
      </c>
      <c r="E186" s="1">
        <v>0</v>
      </c>
      <c r="F186" s="1">
        <v>0</v>
      </c>
    </row>
  </sheetData>
  <autoFilter ref="A1:D186" xr:uid="{F318F411-DD51-4D24-92B4-CB3CC548EDBE}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CDDD1-33F7-489A-A9E2-9D7F55ED960A}">
  <dimension ref="A1:I188"/>
  <sheetViews>
    <sheetView workbookViewId="0">
      <selection sqref="A1:XFD1048576"/>
    </sheetView>
  </sheetViews>
  <sheetFormatPr defaultRowHeight="15" x14ac:dyDescent="0.25"/>
  <cols>
    <col min="1" max="1" width="28.7109375" customWidth="1"/>
    <col min="3" max="6" width="16.85546875" style="1" bestFit="1" customWidth="1"/>
    <col min="7" max="7" width="16.85546875" bestFit="1" customWidth="1"/>
    <col min="8" max="8" width="10.5703125" bestFit="1" customWidth="1"/>
  </cols>
  <sheetData>
    <row r="1" spans="1:9" x14ac:dyDescent="0.25">
      <c r="A1" t="s">
        <v>185</v>
      </c>
      <c r="B1" t="s">
        <v>0</v>
      </c>
      <c r="C1" s="1" t="s">
        <v>211</v>
      </c>
      <c r="D1" s="1" t="s">
        <v>212</v>
      </c>
      <c r="E1" s="1" t="s">
        <v>204</v>
      </c>
      <c r="F1" s="1" t="s">
        <v>205</v>
      </c>
      <c r="G1" s="1" t="s">
        <v>213</v>
      </c>
      <c r="H1" s="1" t="s">
        <v>214</v>
      </c>
      <c r="I1" s="1"/>
    </row>
    <row r="2" spans="1:9" x14ac:dyDescent="0.25">
      <c r="A2" t="s">
        <v>187</v>
      </c>
      <c r="B2" t="s">
        <v>1</v>
      </c>
      <c r="C2" s="1">
        <v>14344539.470000001</v>
      </c>
      <c r="D2" s="1">
        <v>110.0760587767233</v>
      </c>
      <c r="E2" s="1">
        <v>2.7572064230000004</v>
      </c>
      <c r="F2" s="1">
        <v>5.1829803323427317</v>
      </c>
      <c r="G2" s="1">
        <v>5202562764.3766727</v>
      </c>
      <c r="H2" s="1">
        <v>21237.985043051165</v>
      </c>
      <c r="I2" s="2"/>
    </row>
    <row r="3" spans="1:9" x14ac:dyDescent="0.25">
      <c r="A3" t="s">
        <v>188</v>
      </c>
      <c r="B3" t="s">
        <v>2</v>
      </c>
      <c r="C3" s="1">
        <v>6350558.942045711</v>
      </c>
      <c r="D3" s="1">
        <v>9245919.2868828215</v>
      </c>
      <c r="E3" s="1">
        <v>3479606.370852665</v>
      </c>
      <c r="F3" s="1">
        <v>3492423.0996204354</v>
      </c>
      <c r="G3" s="1">
        <v>1825.0796973019476</v>
      </c>
      <c r="H3" s="1">
        <v>2647.4224408513646</v>
      </c>
      <c r="I3" s="2"/>
    </row>
    <row r="4" spans="1:9" x14ac:dyDescent="0.25">
      <c r="A4" t="s">
        <v>189</v>
      </c>
      <c r="B4" t="s">
        <v>3</v>
      </c>
      <c r="C4" s="1">
        <v>6822073.8893503174</v>
      </c>
      <c r="D4" s="1">
        <v>20738265.486454837</v>
      </c>
      <c r="E4" s="1">
        <v>4443741.0402627718</v>
      </c>
      <c r="F4" s="1">
        <v>4526188.7505503567</v>
      </c>
      <c r="G4" s="1">
        <v>1535.2095964950531</v>
      </c>
      <c r="H4" s="1">
        <v>4581.8384140372391</v>
      </c>
      <c r="I4" s="2"/>
    </row>
    <row r="5" spans="1:9" x14ac:dyDescent="0.25">
      <c r="A5" t="s">
        <v>190</v>
      </c>
      <c r="B5" t="s">
        <v>4</v>
      </c>
      <c r="C5" s="1">
        <v>1507471.3546921785</v>
      </c>
      <c r="D5" s="1">
        <v>2242137.0557086808</v>
      </c>
      <c r="E5" s="1">
        <v>296324.52017940406</v>
      </c>
      <c r="F5" s="1">
        <v>287131.52601213293</v>
      </c>
      <c r="G5" s="1">
        <v>5087.2312347945708</v>
      </c>
      <c r="H5" s="1">
        <v>7808.7456534255234</v>
      </c>
      <c r="I5" s="2"/>
    </row>
    <row r="6" spans="1:9" x14ac:dyDescent="0.25">
      <c r="A6" t="s">
        <v>191</v>
      </c>
      <c r="B6" t="s">
        <v>5</v>
      </c>
      <c r="C6" s="1">
        <v>0</v>
      </c>
      <c r="D6" s="1">
        <v>3089.2120225445819</v>
      </c>
      <c r="E6" s="1">
        <v>1349.8933079380001</v>
      </c>
      <c r="F6" s="1">
        <v>819.30416896724535</v>
      </c>
      <c r="G6" s="1">
        <v>0</v>
      </c>
      <c r="H6" s="1">
        <v>3770.5313112694344</v>
      </c>
      <c r="I6" s="2"/>
    </row>
    <row r="7" spans="1:9" x14ac:dyDescent="0.25">
      <c r="A7" t="s">
        <v>192</v>
      </c>
      <c r="B7" t="s">
        <v>6</v>
      </c>
      <c r="C7" s="1">
        <v>1480747.3972482753</v>
      </c>
      <c r="D7" s="1">
        <v>874777.16854920238</v>
      </c>
      <c r="E7" s="1">
        <v>207151.74074313199</v>
      </c>
      <c r="F7" s="1">
        <v>140847.80368086675</v>
      </c>
      <c r="G7" s="1">
        <v>7148.1291537124998</v>
      </c>
      <c r="H7" s="1">
        <v>6210.7973691323887</v>
      </c>
      <c r="I7" s="2"/>
    </row>
    <row r="8" spans="1:9" x14ac:dyDescent="0.25">
      <c r="A8" t="s">
        <v>193</v>
      </c>
      <c r="B8" t="s">
        <v>7</v>
      </c>
      <c r="C8" s="1">
        <v>93431219.68722415</v>
      </c>
      <c r="D8" s="1">
        <v>125873997.72094171</v>
      </c>
      <c r="E8" s="1">
        <v>31738430.62523248</v>
      </c>
      <c r="F8" s="1">
        <v>31679384.518303636</v>
      </c>
      <c r="G8" s="1">
        <v>2943.7882669896435</v>
      </c>
      <c r="H8" s="1">
        <v>3973.3725776210881</v>
      </c>
      <c r="I8" s="2"/>
    </row>
    <row r="9" spans="1:9" x14ac:dyDescent="0.25">
      <c r="A9" t="s">
        <v>192</v>
      </c>
      <c r="B9" t="s">
        <v>8</v>
      </c>
      <c r="C9" s="1">
        <v>1321057.3155599143</v>
      </c>
      <c r="D9" s="1">
        <v>2065491.9793792937</v>
      </c>
      <c r="E9" s="1">
        <v>291283.86655594496</v>
      </c>
      <c r="F9" s="1">
        <v>254014.52526881732</v>
      </c>
      <c r="G9" s="1">
        <v>4535.2917454018607</v>
      </c>
      <c r="H9" s="1">
        <v>8131.3931838875524</v>
      </c>
      <c r="I9" s="2"/>
    </row>
    <row r="10" spans="1:9" x14ac:dyDescent="0.25">
      <c r="A10" t="s">
        <v>194</v>
      </c>
      <c r="B10" t="s">
        <v>9</v>
      </c>
      <c r="C10" s="1">
        <v>82135344.945614949</v>
      </c>
      <c r="D10" s="1">
        <v>77181810.658461675</v>
      </c>
      <c r="E10" s="1">
        <v>24704286.575604599</v>
      </c>
      <c r="F10" s="1">
        <v>24545479.128225692</v>
      </c>
      <c r="G10" s="1">
        <v>3324.7406151256082</v>
      </c>
      <c r="H10" s="1">
        <v>3144.4409887158263</v>
      </c>
      <c r="I10" s="2"/>
    </row>
    <row r="11" spans="1:9" x14ac:dyDescent="0.25">
      <c r="A11" t="s">
        <v>191</v>
      </c>
      <c r="B11" t="s">
        <v>10</v>
      </c>
      <c r="C11" s="1">
        <v>9796607.9805160407</v>
      </c>
      <c r="D11" s="1">
        <v>11070296.626992358</v>
      </c>
      <c r="E11" s="1">
        <v>1270011.2765765986</v>
      </c>
      <c r="F11" s="1">
        <v>1118611.3657851347</v>
      </c>
      <c r="G11" s="1">
        <v>7713.7960592944191</v>
      </c>
      <c r="H11" s="1">
        <v>9896.4635668816936</v>
      </c>
      <c r="I11" s="2"/>
    </row>
    <row r="12" spans="1:9" x14ac:dyDescent="0.25">
      <c r="A12" t="s">
        <v>192</v>
      </c>
      <c r="B12" t="s">
        <v>11</v>
      </c>
      <c r="C12" s="1">
        <v>4105288.791757952</v>
      </c>
      <c r="D12" s="1">
        <v>6379828.0302829612</v>
      </c>
      <c r="E12" s="1">
        <v>1338468.0375197288</v>
      </c>
      <c r="F12" s="1">
        <v>1387656.6120196746</v>
      </c>
      <c r="G12" s="1">
        <v>3067.1548940125067</v>
      </c>
      <c r="H12" s="1">
        <v>4597.5553137727602</v>
      </c>
      <c r="I12" s="2"/>
    </row>
    <row r="13" spans="1:9" x14ac:dyDescent="0.25">
      <c r="A13" t="s">
        <v>195</v>
      </c>
      <c r="B13" t="s">
        <v>12</v>
      </c>
      <c r="C13" s="1">
        <v>3854223.9638089398</v>
      </c>
      <c r="D13" s="1">
        <v>5281745.8705649963</v>
      </c>
      <c r="E13" s="1">
        <v>1331027.7550503139</v>
      </c>
      <c r="F13" s="1">
        <v>1293363.8306856521</v>
      </c>
      <c r="G13" s="1">
        <v>2895.6751271225348</v>
      </c>
      <c r="H13" s="1">
        <v>4083.7278306793073</v>
      </c>
      <c r="I13" s="2"/>
    </row>
    <row r="14" spans="1:9" x14ac:dyDescent="0.25">
      <c r="A14" t="s">
        <v>191</v>
      </c>
      <c r="B14" t="s">
        <v>13</v>
      </c>
      <c r="C14" s="1">
        <v>6658123.9068757817</v>
      </c>
      <c r="D14" s="1">
        <v>16349929.126989266</v>
      </c>
      <c r="E14" s="1">
        <v>711847.62373845908</v>
      </c>
      <c r="F14" s="1">
        <v>647991.98121964349</v>
      </c>
      <c r="G14" s="1">
        <v>9353.2993366036044</v>
      </c>
      <c r="H14" s="1">
        <v>25231.684343092649</v>
      </c>
      <c r="I14" s="2"/>
    </row>
    <row r="15" spans="1:9" x14ac:dyDescent="0.25">
      <c r="A15" t="s">
        <v>196</v>
      </c>
      <c r="B15" t="s">
        <v>14</v>
      </c>
      <c r="C15" s="1">
        <v>5511937.7218956696</v>
      </c>
      <c r="D15" s="1">
        <v>9051072.285769498</v>
      </c>
      <c r="E15" s="1">
        <v>2808799.924390614</v>
      </c>
      <c r="F15" s="1">
        <v>2755582.718189178</v>
      </c>
      <c r="G15" s="1">
        <v>1962.3817538700332</v>
      </c>
      <c r="H15" s="1">
        <v>3284.6309515677976</v>
      </c>
      <c r="I15" s="2"/>
    </row>
    <row r="16" spans="1:9" x14ac:dyDescent="0.25">
      <c r="A16" t="s">
        <v>196</v>
      </c>
      <c r="B16" t="s">
        <v>15</v>
      </c>
      <c r="C16" s="1">
        <v>3442045.2140670037</v>
      </c>
      <c r="D16" s="1">
        <v>7039038.6915907348</v>
      </c>
      <c r="E16" s="1">
        <v>6874380.0779000372</v>
      </c>
      <c r="F16" s="1">
        <v>6356361.4999363469</v>
      </c>
      <c r="G16" s="1">
        <v>500.70627097454121</v>
      </c>
      <c r="H16" s="1">
        <v>1107.4006240301505</v>
      </c>
      <c r="I16" s="2"/>
    </row>
    <row r="17" spans="1:9" x14ac:dyDescent="0.25">
      <c r="A17" t="s">
        <v>188</v>
      </c>
      <c r="B17" t="s">
        <v>16</v>
      </c>
      <c r="C17" s="1">
        <v>49569697.584957838</v>
      </c>
      <c r="D17" s="1">
        <v>71584350.657183617</v>
      </c>
      <c r="E17" s="1">
        <v>15325128.153322218</v>
      </c>
      <c r="F17" s="1">
        <v>14634785.442483868</v>
      </c>
      <c r="G17" s="1">
        <v>3234.5372312082104</v>
      </c>
      <c r="H17" s="1">
        <v>4891.3836788736735</v>
      </c>
      <c r="I17" s="2"/>
    </row>
    <row r="18" spans="1:9" x14ac:dyDescent="0.25">
      <c r="A18" t="s">
        <v>190</v>
      </c>
      <c r="B18" t="s">
        <v>17</v>
      </c>
      <c r="C18" s="1">
        <v>9993576.0059900992</v>
      </c>
      <c r="D18" s="1">
        <v>11191093.122276174</v>
      </c>
      <c r="E18" s="1">
        <v>3100114.7695882171</v>
      </c>
      <c r="F18" s="1">
        <v>3181498.7291093376</v>
      </c>
      <c r="G18" s="1">
        <v>3223.6148493681503</v>
      </c>
      <c r="H18" s="1">
        <v>3517.5538559492456</v>
      </c>
      <c r="I18" s="2"/>
    </row>
    <row r="19" spans="1:9" x14ac:dyDescent="0.25">
      <c r="A19" t="s">
        <v>192</v>
      </c>
      <c r="B19" t="s">
        <v>18</v>
      </c>
      <c r="C19" s="1">
        <v>33968.789563625149</v>
      </c>
      <c r="D19" s="1">
        <v>19698.948794698361</v>
      </c>
      <c r="E19" s="1">
        <v>3379.3977310510004</v>
      </c>
      <c r="F19" s="1">
        <v>1940.3750680511775</v>
      </c>
      <c r="G19" s="1">
        <v>10051.728818868793</v>
      </c>
      <c r="H19" s="1">
        <v>10152.134563593971</v>
      </c>
      <c r="I19" s="2"/>
    </row>
    <row r="20" spans="1:9" x14ac:dyDescent="0.25">
      <c r="A20" t="s">
        <v>190</v>
      </c>
      <c r="B20" t="s">
        <v>19</v>
      </c>
      <c r="C20" s="1">
        <v>2789722.78887176</v>
      </c>
      <c r="D20" s="1">
        <v>2774588.1771307667</v>
      </c>
      <c r="E20" s="1">
        <v>602033.18124586099</v>
      </c>
      <c r="F20" s="1">
        <v>588961.26998595195</v>
      </c>
      <c r="G20" s="1">
        <v>4633.8356020487854</v>
      </c>
      <c r="H20" s="1">
        <v>4710.9857957161548</v>
      </c>
      <c r="I20" s="2"/>
    </row>
    <row r="21" spans="1:9" x14ac:dyDescent="0.25">
      <c r="A21" t="s">
        <v>190</v>
      </c>
      <c r="B21" t="s">
        <v>20</v>
      </c>
      <c r="C21" s="1">
        <v>15906243.454690121</v>
      </c>
      <c r="D21" s="1">
        <v>22117087.956961829</v>
      </c>
      <c r="E21" s="1">
        <v>4025749.6537196492</v>
      </c>
      <c r="F21" s="1">
        <v>3560471.3847645405</v>
      </c>
      <c r="G21" s="1">
        <v>3951.1258331708032</v>
      </c>
      <c r="H21" s="1">
        <v>6211.8426373547354</v>
      </c>
      <c r="I21" s="2"/>
    </row>
    <row r="22" spans="1:9" x14ac:dyDescent="0.25">
      <c r="A22" t="s">
        <v>197</v>
      </c>
      <c r="B22" t="s">
        <v>21</v>
      </c>
      <c r="C22" s="1">
        <v>1403973.0655841441</v>
      </c>
      <c r="D22" s="1">
        <v>1668035.5443708994</v>
      </c>
      <c r="E22" s="1">
        <v>92459.782389643005</v>
      </c>
      <c r="F22" s="1">
        <v>102250.71039091727</v>
      </c>
      <c r="G22" s="1">
        <v>15184.689270276845</v>
      </c>
      <c r="H22" s="1">
        <v>16313.192720068062</v>
      </c>
      <c r="I22" s="2"/>
    </row>
    <row r="23" spans="1:9" x14ac:dyDescent="0.25">
      <c r="A23" t="s">
        <v>193</v>
      </c>
      <c r="B23" t="s">
        <v>22</v>
      </c>
      <c r="C23" s="1">
        <v>9519365.046700675</v>
      </c>
      <c r="D23" s="1">
        <v>14096227.04184551</v>
      </c>
      <c r="E23" s="1">
        <v>3125498.272660926</v>
      </c>
      <c r="F23" s="1">
        <v>3127695.0915545286</v>
      </c>
      <c r="G23" s="1">
        <v>3045.7111846669695</v>
      </c>
      <c r="H23" s="1">
        <v>4506.9057658172796</v>
      </c>
      <c r="I23" s="2"/>
    </row>
    <row r="24" spans="1:9" x14ac:dyDescent="0.25">
      <c r="A24" t="s">
        <v>193</v>
      </c>
      <c r="B24" t="s">
        <v>23</v>
      </c>
      <c r="C24" s="1">
        <v>501392685.36685598</v>
      </c>
      <c r="D24" s="1">
        <v>947573917.88724339</v>
      </c>
      <c r="E24" s="1">
        <v>65636410.878379673</v>
      </c>
      <c r="F24" s="1">
        <v>66156675.358678296</v>
      </c>
      <c r="G24" s="1">
        <v>7638.9412318096811</v>
      </c>
      <c r="H24" s="1">
        <v>14323.179221897562</v>
      </c>
      <c r="I24" s="2"/>
    </row>
    <row r="25" spans="1:9" x14ac:dyDescent="0.25">
      <c r="A25" t="s">
        <v>198</v>
      </c>
      <c r="B25" t="s">
        <v>24</v>
      </c>
      <c r="C25" s="1">
        <v>63443.591380219637</v>
      </c>
      <c r="D25" s="1">
        <v>501638.65413350979</v>
      </c>
      <c r="E25" s="1">
        <v>17146.428745320001</v>
      </c>
      <c r="F25" s="1">
        <v>39220.593551363818</v>
      </c>
      <c r="G25" s="1">
        <v>3700.1052710487088</v>
      </c>
      <c r="H25" s="1">
        <v>12790.185173423168</v>
      </c>
      <c r="I25" s="2"/>
    </row>
    <row r="26" spans="1:9" x14ac:dyDescent="0.25">
      <c r="A26" t="s">
        <v>188</v>
      </c>
      <c r="B26" t="s">
        <v>25</v>
      </c>
      <c r="C26" s="1">
        <v>992113.64224484877</v>
      </c>
      <c r="D26" s="1">
        <v>1586739.6997106313</v>
      </c>
      <c r="E26" s="1">
        <v>154007.87228031701</v>
      </c>
      <c r="F26" s="1">
        <v>435699.5563322489</v>
      </c>
      <c r="G26" s="1">
        <v>6441.967073209451</v>
      </c>
      <c r="H26" s="1">
        <v>3641.8207837251971</v>
      </c>
      <c r="I26" s="2"/>
    </row>
    <row r="27" spans="1:9" x14ac:dyDescent="0.25">
      <c r="A27" t="s">
        <v>199</v>
      </c>
      <c r="B27" t="s">
        <v>26</v>
      </c>
      <c r="C27" s="1">
        <v>308610.01355158439</v>
      </c>
      <c r="D27" s="1">
        <v>274996.58249361365</v>
      </c>
      <c r="E27" s="1">
        <v>185782.07249958999</v>
      </c>
      <c r="F27" s="1">
        <v>196902.79610418095</v>
      </c>
      <c r="G27" s="1">
        <v>1661.1399011724634</v>
      </c>
      <c r="H27" s="1">
        <v>1396.6108553791862</v>
      </c>
      <c r="I27" s="2"/>
    </row>
    <row r="28" spans="1:9" x14ac:dyDescent="0.25">
      <c r="A28" t="s">
        <v>189</v>
      </c>
      <c r="B28" t="s">
        <v>27</v>
      </c>
      <c r="C28" s="1">
        <v>2064350.0015629092</v>
      </c>
      <c r="D28" s="1">
        <v>2249008.5902145449</v>
      </c>
      <c r="E28" s="1">
        <v>867670.78994458285</v>
      </c>
      <c r="F28" s="1">
        <v>906598.90057908162</v>
      </c>
      <c r="G28" s="1">
        <v>2379.1857758571737</v>
      </c>
      <c r="H28" s="1">
        <v>2480.7095936008873</v>
      </c>
      <c r="I28" s="2"/>
    </row>
    <row r="29" spans="1:9" x14ac:dyDescent="0.25">
      <c r="A29" t="s">
        <v>200</v>
      </c>
      <c r="B29" t="s">
        <v>28</v>
      </c>
      <c r="C29" s="1">
        <v>68748296.17732127</v>
      </c>
      <c r="D29" s="1">
        <v>78754080.188979998</v>
      </c>
      <c r="E29" s="1">
        <v>25851101.332632013</v>
      </c>
      <c r="F29" s="1">
        <v>25815712.587083887</v>
      </c>
      <c r="G29" s="1">
        <v>2659.3952533287179</v>
      </c>
      <c r="H29" s="1">
        <v>3050.6258513422645</v>
      </c>
      <c r="I29" s="2"/>
    </row>
    <row r="30" spans="1:9" x14ac:dyDescent="0.25">
      <c r="A30" t="s">
        <v>191</v>
      </c>
      <c r="B30" t="s">
        <v>29</v>
      </c>
      <c r="C30" s="1">
        <v>3322368.6697191503</v>
      </c>
      <c r="D30" s="1">
        <v>3501673.3542647692</v>
      </c>
      <c r="E30" s="1">
        <v>297099.54158502305</v>
      </c>
      <c r="F30" s="1">
        <v>237022.32930637494</v>
      </c>
      <c r="G30" s="1">
        <v>11182.678546033248</v>
      </c>
      <c r="H30" s="1">
        <v>14773.601139234894</v>
      </c>
      <c r="I30" s="2"/>
    </row>
    <row r="31" spans="1:9" x14ac:dyDescent="0.25">
      <c r="A31" t="s">
        <v>193</v>
      </c>
      <c r="B31" t="s">
        <v>30</v>
      </c>
      <c r="C31" s="1">
        <v>13007054.712830016</v>
      </c>
      <c r="D31" s="1">
        <v>14543931.178790167</v>
      </c>
      <c r="E31" s="1">
        <v>1192443.35341741</v>
      </c>
      <c r="F31" s="1">
        <v>1209726.0555348038</v>
      </c>
      <c r="G31" s="1">
        <v>10907.901558219302</v>
      </c>
      <c r="H31" s="1">
        <v>12022.499732272434</v>
      </c>
      <c r="I31" s="2"/>
    </row>
    <row r="32" spans="1:9" x14ac:dyDescent="0.25">
      <c r="A32" t="s">
        <v>201</v>
      </c>
      <c r="B32" t="s">
        <v>31</v>
      </c>
      <c r="C32" s="1">
        <v>1130130621.9392135</v>
      </c>
      <c r="D32" s="1">
        <v>1519633796.1405792</v>
      </c>
      <c r="E32" s="1">
        <v>170896966.26631111</v>
      </c>
      <c r="F32" s="1">
        <v>170055877.09913602</v>
      </c>
      <c r="G32" s="1">
        <v>6612.9355402255378</v>
      </c>
      <c r="H32" s="1">
        <v>8936.0851389728286</v>
      </c>
      <c r="I32" s="2"/>
    </row>
    <row r="33" spans="1:9" x14ac:dyDescent="0.25">
      <c r="A33" t="s">
        <v>196</v>
      </c>
      <c r="B33" t="s">
        <v>32</v>
      </c>
      <c r="C33" s="1">
        <v>14030882.302302327</v>
      </c>
      <c r="D33" s="1">
        <v>18665653.442376863</v>
      </c>
      <c r="E33" s="1">
        <v>7494314.1080119498</v>
      </c>
      <c r="F33" s="1">
        <v>7719171.5879300041</v>
      </c>
      <c r="G33" s="1">
        <v>1872.2036600123718</v>
      </c>
      <c r="H33" s="1">
        <v>2418.0902354293044</v>
      </c>
      <c r="I33" s="2"/>
    </row>
    <row r="34" spans="1:9" x14ac:dyDescent="0.25">
      <c r="A34" t="s">
        <v>189</v>
      </c>
      <c r="B34" t="s">
        <v>33</v>
      </c>
      <c r="C34" s="1">
        <v>10346726.539175462</v>
      </c>
      <c r="D34" s="1">
        <v>21293056.097274847</v>
      </c>
      <c r="E34" s="1">
        <v>5959171.9808008811</v>
      </c>
      <c r="F34" s="1">
        <v>5757010.4989945851</v>
      </c>
      <c r="G34" s="1">
        <v>1736.2691616402917</v>
      </c>
      <c r="H34" s="1">
        <v>3698.6307565347515</v>
      </c>
      <c r="I34" s="2"/>
    </row>
    <row r="35" spans="1:9" x14ac:dyDescent="0.25">
      <c r="A35" t="s">
        <v>189</v>
      </c>
      <c r="B35" t="s">
        <v>34</v>
      </c>
      <c r="C35" s="1">
        <v>23650261.683841921</v>
      </c>
      <c r="D35" s="1">
        <v>26469526.176462349</v>
      </c>
      <c r="E35" s="1">
        <v>6576401.7720883908</v>
      </c>
      <c r="F35" s="1">
        <v>6423706.1471114038</v>
      </c>
      <c r="G35" s="1">
        <v>3596.2312680193177</v>
      </c>
      <c r="H35" s="1">
        <v>4120.6004089033713</v>
      </c>
      <c r="I35" s="2"/>
    </row>
    <row r="36" spans="1:9" x14ac:dyDescent="0.25">
      <c r="A36" t="s">
        <v>189</v>
      </c>
      <c r="B36" t="s">
        <v>35</v>
      </c>
      <c r="C36" s="1">
        <v>1618927.476906911</v>
      </c>
      <c r="D36" s="1">
        <v>2569328.402852302</v>
      </c>
      <c r="E36" s="1">
        <v>328942.16104705399</v>
      </c>
      <c r="F36" s="1">
        <v>361227.32230557827</v>
      </c>
      <c r="G36" s="1">
        <v>4921.6174410531985</v>
      </c>
      <c r="H36" s="1">
        <v>7112.7742676086746</v>
      </c>
      <c r="I36" s="2"/>
    </row>
    <row r="37" spans="1:9" x14ac:dyDescent="0.25">
      <c r="A37" t="s">
        <v>193</v>
      </c>
      <c r="B37" t="s">
        <v>36</v>
      </c>
      <c r="C37" s="1">
        <v>47185020.826192923</v>
      </c>
      <c r="D37" s="1">
        <v>58132751.25657557</v>
      </c>
      <c r="E37" s="1">
        <v>4136374.082942415</v>
      </c>
      <c r="F37" s="1">
        <v>3935364.6636745492</v>
      </c>
      <c r="G37" s="1">
        <v>11407.338862501478</v>
      </c>
      <c r="H37" s="1">
        <v>14771.884240657777</v>
      </c>
      <c r="I37" s="2"/>
    </row>
    <row r="38" spans="1:9" x14ac:dyDescent="0.25">
      <c r="A38" t="s">
        <v>195</v>
      </c>
      <c r="B38" t="s">
        <v>37</v>
      </c>
      <c r="C38" s="1">
        <v>0</v>
      </c>
      <c r="D38" s="1">
        <v>0</v>
      </c>
      <c r="E38" s="1">
        <v>0</v>
      </c>
      <c r="F38" s="1">
        <v>0</v>
      </c>
      <c r="G38" s="1" t="s">
        <v>186</v>
      </c>
      <c r="H38" s="1" t="s">
        <v>186</v>
      </c>
      <c r="I38" s="2"/>
    </row>
    <row r="39" spans="1:9" x14ac:dyDescent="0.25">
      <c r="A39" t="s">
        <v>196</v>
      </c>
      <c r="B39" t="s">
        <v>38</v>
      </c>
      <c r="C39" s="1">
        <v>0</v>
      </c>
      <c r="D39" s="1">
        <v>115671.80001674997</v>
      </c>
      <c r="E39" s="1">
        <v>0</v>
      </c>
      <c r="F39" s="1">
        <v>64091.799353299895</v>
      </c>
      <c r="G39" s="1" t="s">
        <v>186</v>
      </c>
      <c r="H39" s="1">
        <v>1804.7831576567271</v>
      </c>
      <c r="I39" s="2"/>
    </row>
    <row r="40" spans="1:9" x14ac:dyDescent="0.25">
      <c r="A40" t="s">
        <v>197</v>
      </c>
      <c r="B40" t="s">
        <v>39</v>
      </c>
      <c r="C40" s="1">
        <v>8805761.297983313</v>
      </c>
      <c r="D40" s="1">
        <v>10747258.251438074</v>
      </c>
      <c r="E40" s="1">
        <v>535063.35387606313</v>
      </c>
      <c r="F40" s="1">
        <v>503818.91972117795</v>
      </c>
      <c r="G40" s="1">
        <v>16457.418050018416</v>
      </c>
      <c r="H40" s="1">
        <v>21331.589249140925</v>
      </c>
      <c r="I40" s="2"/>
    </row>
    <row r="41" spans="1:9" x14ac:dyDescent="0.25">
      <c r="A41" t="s">
        <v>187</v>
      </c>
      <c r="B41" t="s">
        <v>40</v>
      </c>
      <c r="C41" s="1">
        <v>39211511.373313524</v>
      </c>
      <c r="D41" s="1">
        <v>19626872.272179887</v>
      </c>
      <c r="E41" s="1">
        <v>1788163.494958</v>
      </c>
      <c r="F41" s="1">
        <v>1778600.0998661465</v>
      </c>
      <c r="G41" s="1">
        <v>21928.370355326213</v>
      </c>
      <c r="H41" s="1">
        <v>11035.011340467687</v>
      </c>
      <c r="I41" s="2"/>
    </row>
    <row r="42" spans="1:9" x14ac:dyDescent="0.25">
      <c r="A42" t="s">
        <v>192</v>
      </c>
      <c r="B42" t="s">
        <v>41</v>
      </c>
      <c r="C42" s="1">
        <v>142324.63241557527</v>
      </c>
      <c r="D42" s="1">
        <v>475331.39565124887</v>
      </c>
      <c r="E42" s="1">
        <v>6001.1237211400012</v>
      </c>
      <c r="F42" s="1">
        <v>73016.199502579897</v>
      </c>
      <c r="G42" s="1">
        <v>23716.33031230668</v>
      </c>
      <c r="H42" s="1">
        <v>6509.9443533000358</v>
      </c>
      <c r="I42" s="2"/>
    </row>
    <row r="43" spans="1:9" x14ac:dyDescent="0.25">
      <c r="A43" t="s">
        <v>190</v>
      </c>
      <c r="B43" t="s">
        <v>42</v>
      </c>
      <c r="C43" s="1">
        <v>12691292.768996619</v>
      </c>
      <c r="D43" s="1">
        <v>14268107.372852243</v>
      </c>
      <c r="E43" s="1">
        <v>2376280.3831715044</v>
      </c>
      <c r="F43" s="1">
        <v>2255070.4032426169</v>
      </c>
      <c r="G43" s="1">
        <v>5340.8229343955509</v>
      </c>
      <c r="H43" s="1">
        <v>6327.1228039425323</v>
      </c>
      <c r="I43" s="2"/>
    </row>
    <row r="44" spans="1:9" x14ac:dyDescent="0.25">
      <c r="A44" t="s">
        <v>191</v>
      </c>
      <c r="B44" t="s">
        <v>43</v>
      </c>
      <c r="C44" s="1">
        <v>83554526.813992649</v>
      </c>
      <c r="D44" s="1">
        <v>95344948.914319173</v>
      </c>
      <c r="E44" s="1">
        <v>12482557.552815713</v>
      </c>
      <c r="F44" s="1">
        <v>9152068.177936459</v>
      </c>
      <c r="G44" s="1">
        <v>6693.7025093183011</v>
      </c>
      <c r="H44" s="1">
        <v>10417.858243689006</v>
      </c>
      <c r="I44" s="2"/>
    </row>
    <row r="45" spans="1:9" x14ac:dyDescent="0.25">
      <c r="A45" t="s">
        <v>195</v>
      </c>
      <c r="B45" t="s">
        <v>44</v>
      </c>
      <c r="C45" s="1">
        <v>7531.1265236850859</v>
      </c>
      <c r="D45" s="1">
        <v>27114.337285119807</v>
      </c>
      <c r="E45" s="1">
        <v>5045.6801978220028</v>
      </c>
      <c r="F45" s="1">
        <v>9123.0514840712676</v>
      </c>
      <c r="G45" s="1">
        <v>1492.5889530089403</v>
      </c>
      <c r="H45" s="1">
        <v>2972.0688667011359</v>
      </c>
      <c r="I45" s="2"/>
    </row>
    <row r="46" spans="1:9" x14ac:dyDescent="0.25">
      <c r="A46" t="s">
        <v>191</v>
      </c>
      <c r="B46" t="s">
        <v>45</v>
      </c>
      <c r="C46" s="1">
        <v>14446657.806310508</v>
      </c>
      <c r="D46" s="1">
        <v>14163558.485300887</v>
      </c>
      <c r="E46" s="1">
        <v>1982976.7082876449</v>
      </c>
      <c r="F46" s="1">
        <v>1773811.6035240071</v>
      </c>
      <c r="G46" s="1">
        <v>7285.3391297700091</v>
      </c>
      <c r="H46" s="1">
        <v>7984.8155560389505</v>
      </c>
      <c r="I46" s="2"/>
    </row>
    <row r="47" spans="1:9" x14ac:dyDescent="0.25">
      <c r="A47" t="s">
        <v>187</v>
      </c>
      <c r="B47" t="s">
        <v>46</v>
      </c>
      <c r="C47" s="1">
        <v>7627271.2355501894</v>
      </c>
      <c r="D47" s="1">
        <v>9250813.1326535083</v>
      </c>
      <c r="E47" s="1">
        <v>923210.94461157499</v>
      </c>
      <c r="F47" s="1">
        <v>952626.59575539082</v>
      </c>
      <c r="G47" s="1">
        <v>8261.6776589008387</v>
      </c>
      <c r="H47" s="1">
        <v>9710.8491132541003</v>
      </c>
      <c r="I47" s="2"/>
    </row>
    <row r="48" spans="1:9" x14ac:dyDescent="0.25">
      <c r="A48" t="s">
        <v>202</v>
      </c>
      <c r="B48" t="s">
        <v>47</v>
      </c>
      <c r="C48" s="1">
        <v>7516421.899691877</v>
      </c>
      <c r="D48" s="1">
        <v>16792829.083630111</v>
      </c>
      <c r="E48" s="1">
        <v>4680875.8941533454</v>
      </c>
      <c r="F48" s="1">
        <v>4338027.9098319476</v>
      </c>
      <c r="G48" s="1">
        <v>1605.7725241295705</v>
      </c>
      <c r="H48" s="1">
        <v>3871.0744680941102</v>
      </c>
      <c r="I48" s="2"/>
    </row>
    <row r="49" spans="1:9" x14ac:dyDescent="0.25">
      <c r="A49" t="s">
        <v>197</v>
      </c>
      <c r="B49" t="s">
        <v>48</v>
      </c>
      <c r="C49" s="1">
        <v>16927735.822358072</v>
      </c>
      <c r="D49" s="1">
        <v>23602516.061995912</v>
      </c>
      <c r="E49" s="1">
        <v>2484686.9559899718</v>
      </c>
      <c r="F49" s="1">
        <v>2588782.7985172095</v>
      </c>
      <c r="G49" s="1">
        <v>6812.8243606501201</v>
      </c>
      <c r="H49" s="1">
        <v>9117.2253135778119</v>
      </c>
      <c r="I49" s="2"/>
    </row>
    <row r="50" spans="1:9" x14ac:dyDescent="0.25">
      <c r="A50" t="s">
        <v>202</v>
      </c>
      <c r="B50" t="s">
        <v>49</v>
      </c>
      <c r="C50" s="1">
        <v>59522104.700103439</v>
      </c>
      <c r="D50" s="1">
        <v>79890525.07978721</v>
      </c>
      <c r="E50" s="1">
        <v>5205100.8669172153</v>
      </c>
      <c r="F50" s="1">
        <v>5271310.786724126</v>
      </c>
      <c r="G50" s="1">
        <v>11435.341258882489</v>
      </c>
      <c r="H50" s="1">
        <v>15155.722800672782</v>
      </c>
      <c r="I50" s="2"/>
    </row>
    <row r="51" spans="1:9" x14ac:dyDescent="0.25">
      <c r="A51" t="s">
        <v>195</v>
      </c>
      <c r="B51" t="s">
        <v>50</v>
      </c>
      <c r="C51" s="1">
        <v>412616.05647125008</v>
      </c>
      <c r="D51" s="1">
        <v>454619.46557404433</v>
      </c>
      <c r="E51" s="1">
        <v>627128.13964708801</v>
      </c>
      <c r="F51" s="1">
        <v>615528.18123807583</v>
      </c>
      <c r="G51" s="1">
        <v>657.9453709467524</v>
      </c>
      <c r="H51" s="1">
        <v>738.58432388850326</v>
      </c>
      <c r="I51" s="2"/>
    </row>
    <row r="52" spans="1:9" x14ac:dyDescent="0.25">
      <c r="A52" t="s">
        <v>191</v>
      </c>
      <c r="B52" t="s">
        <v>51</v>
      </c>
      <c r="C52" s="1">
        <v>68205661.153756827</v>
      </c>
      <c r="D52" s="1">
        <v>64165233.968526371</v>
      </c>
      <c r="E52" s="1">
        <v>12741891.765946181</v>
      </c>
      <c r="F52" s="1">
        <v>12566327.478616187</v>
      </c>
      <c r="G52" s="1">
        <v>5352.8677222045171</v>
      </c>
      <c r="H52" s="1">
        <v>5106.1246078231516</v>
      </c>
      <c r="I52" s="2"/>
    </row>
    <row r="53" spans="1:9" x14ac:dyDescent="0.25">
      <c r="A53" t="s">
        <v>190</v>
      </c>
      <c r="B53" t="s">
        <v>52</v>
      </c>
      <c r="C53" s="1">
        <v>1054300.4844798092</v>
      </c>
      <c r="D53" s="1">
        <v>1149395.0659577153</v>
      </c>
      <c r="E53" s="1">
        <v>404787.02145782299</v>
      </c>
      <c r="F53" s="1">
        <v>406242.13340517768</v>
      </c>
      <c r="G53" s="1">
        <v>2604.5807513363238</v>
      </c>
      <c r="H53" s="1">
        <v>2829.3349493892401</v>
      </c>
      <c r="I53" s="2"/>
    </row>
    <row r="54" spans="1:9" x14ac:dyDescent="0.25">
      <c r="A54" t="s">
        <v>195</v>
      </c>
      <c r="B54" t="s">
        <v>53</v>
      </c>
      <c r="C54" s="1">
        <v>15379272.084560353</v>
      </c>
      <c r="D54" s="1">
        <v>31618928.149866421</v>
      </c>
      <c r="E54" s="1">
        <v>14344088.186736153</v>
      </c>
      <c r="F54" s="1">
        <v>14534380.494369507</v>
      </c>
      <c r="G54" s="1">
        <v>1072.1679819830881</v>
      </c>
      <c r="H54" s="1">
        <v>2175.4575753755257</v>
      </c>
      <c r="I54" s="2"/>
    </row>
    <row r="55" spans="1:9" x14ac:dyDescent="0.25">
      <c r="A55" t="s">
        <v>191</v>
      </c>
      <c r="B55" t="s">
        <v>54</v>
      </c>
      <c r="C55" s="1">
        <v>5317209.4328294443</v>
      </c>
      <c r="D55" s="1">
        <v>5263004.8591072839</v>
      </c>
      <c r="E55" s="1">
        <v>1199218.7940702962</v>
      </c>
      <c r="F55" s="1">
        <v>1193891.295957481</v>
      </c>
      <c r="G55" s="1">
        <v>4433.8943478213687</v>
      </c>
      <c r="H55" s="1">
        <v>4408.2781044872609</v>
      </c>
      <c r="I55" s="2"/>
    </row>
    <row r="56" spans="1:9" x14ac:dyDescent="0.25">
      <c r="A56" t="s">
        <v>194</v>
      </c>
      <c r="B56" t="s">
        <v>55</v>
      </c>
      <c r="C56" s="1">
        <v>0</v>
      </c>
      <c r="D56" s="1">
        <v>2358266.455078179</v>
      </c>
      <c r="E56" s="1">
        <v>0</v>
      </c>
      <c r="F56" s="1">
        <v>142749.09959124</v>
      </c>
      <c r="G56" s="1" t="s">
        <v>186</v>
      </c>
      <c r="H56" s="1">
        <v>16520.359580768221</v>
      </c>
      <c r="I56" s="2"/>
    </row>
    <row r="57" spans="1:9" x14ac:dyDescent="0.25">
      <c r="A57" t="s">
        <v>191</v>
      </c>
      <c r="B57" t="s">
        <v>56</v>
      </c>
      <c r="C57" s="1">
        <v>122106335.07793377</v>
      </c>
      <c r="D57" s="1">
        <v>132887661.92756294</v>
      </c>
      <c r="E57" s="1">
        <v>16044226.787893459</v>
      </c>
      <c r="F57" s="1">
        <v>14085139.896669278</v>
      </c>
      <c r="G57" s="1">
        <v>7610.6088932918801</v>
      </c>
      <c r="H57" s="1">
        <v>9434.600075146358</v>
      </c>
      <c r="I57" s="2"/>
    </row>
    <row r="58" spans="1:9" x14ac:dyDescent="0.25">
      <c r="A58" t="s">
        <v>189</v>
      </c>
      <c r="B58" t="s">
        <v>57</v>
      </c>
      <c r="C58" s="1">
        <v>980544.13545330917</v>
      </c>
      <c r="D58" s="1">
        <v>1195394.9529306097</v>
      </c>
      <c r="E58" s="1">
        <v>238269.66789071306</v>
      </c>
      <c r="F58" s="1">
        <v>234006.51079638684</v>
      </c>
      <c r="G58" s="1">
        <v>4115.2705005785901</v>
      </c>
      <c r="H58" s="1">
        <v>5108.3833046455011</v>
      </c>
      <c r="I58" s="2"/>
    </row>
    <row r="59" spans="1:9" x14ac:dyDescent="0.25">
      <c r="A59" t="s">
        <v>191</v>
      </c>
      <c r="B59" t="s">
        <v>58</v>
      </c>
      <c r="C59" s="1">
        <v>42180964.603471816</v>
      </c>
      <c r="D59" s="1">
        <v>41703473.225137897</v>
      </c>
      <c r="E59" s="1">
        <v>4555702.7176825628</v>
      </c>
      <c r="F59" s="1">
        <v>4380844.1297977911</v>
      </c>
      <c r="G59" s="1">
        <v>9258.9370328643436</v>
      </c>
      <c r="H59" s="1">
        <v>9519.5062845257689</v>
      </c>
      <c r="I59" s="2"/>
    </row>
    <row r="60" spans="1:9" x14ac:dyDescent="0.25">
      <c r="A60" t="s">
        <v>192</v>
      </c>
      <c r="B60" t="s">
        <v>59</v>
      </c>
      <c r="C60" s="1">
        <v>2085662.096976046</v>
      </c>
      <c r="D60" s="1">
        <v>1356260.5726131825</v>
      </c>
      <c r="E60" s="1">
        <v>346125.07283398218</v>
      </c>
      <c r="F60" s="1">
        <v>389808.13879705896</v>
      </c>
      <c r="G60" s="1">
        <v>6025.7469356356842</v>
      </c>
      <c r="H60" s="1">
        <v>3479.3028611423529</v>
      </c>
      <c r="I60" s="2"/>
    </row>
    <row r="61" spans="1:9" x14ac:dyDescent="0.25">
      <c r="A61" t="s">
        <v>196</v>
      </c>
      <c r="B61" t="s">
        <v>60</v>
      </c>
      <c r="C61" s="1">
        <v>20000777.624541864</v>
      </c>
      <c r="D61" s="1">
        <v>32168702.142265607</v>
      </c>
      <c r="E61" s="1">
        <v>6655278.3981959652</v>
      </c>
      <c r="F61" s="1">
        <v>6510477.6842672043</v>
      </c>
      <c r="G61" s="1">
        <v>3005.2503333239129</v>
      </c>
      <c r="H61" s="1">
        <v>4941.0663398789302</v>
      </c>
      <c r="I61" s="2"/>
    </row>
    <row r="62" spans="1:9" x14ac:dyDescent="0.25">
      <c r="A62" t="s">
        <v>196</v>
      </c>
      <c r="B62" t="s">
        <v>61</v>
      </c>
      <c r="C62" s="1">
        <v>4651170.1831735531</v>
      </c>
      <c r="D62" s="1">
        <v>7390543.8274108255</v>
      </c>
      <c r="E62" s="1">
        <v>3889198.3679107921</v>
      </c>
      <c r="F62" s="1">
        <v>3472929.2798166955</v>
      </c>
      <c r="G62" s="1">
        <v>1195.9200182612642</v>
      </c>
      <c r="H62" s="1">
        <v>2128.0432833348409</v>
      </c>
      <c r="I62" s="2"/>
    </row>
    <row r="63" spans="1:9" x14ac:dyDescent="0.25">
      <c r="A63" t="s">
        <v>196</v>
      </c>
      <c r="B63" t="s">
        <v>62</v>
      </c>
      <c r="C63" s="1">
        <v>294539.65027464792</v>
      </c>
      <c r="D63" s="1">
        <v>389105.28173377563</v>
      </c>
      <c r="E63" s="1">
        <v>493435.725199982</v>
      </c>
      <c r="F63" s="1">
        <v>341398.85050548165</v>
      </c>
      <c r="G63" s="1">
        <v>596.91594108893412</v>
      </c>
      <c r="H63" s="1">
        <v>1139.7381132293178</v>
      </c>
      <c r="I63" s="2"/>
    </row>
    <row r="64" spans="1:9" x14ac:dyDescent="0.25">
      <c r="A64" t="s">
        <v>196</v>
      </c>
      <c r="B64" t="s">
        <v>63</v>
      </c>
      <c r="C64" s="1">
        <v>535161.54001307464</v>
      </c>
      <c r="D64" s="1">
        <v>822259.60623184848</v>
      </c>
      <c r="E64" s="1">
        <v>494162.98344089696</v>
      </c>
      <c r="F64" s="1">
        <v>496832.48637508228</v>
      </c>
      <c r="G64" s="1">
        <v>1082.9656569715146</v>
      </c>
      <c r="H64" s="1">
        <v>1655.0037060400393</v>
      </c>
      <c r="I64" s="2"/>
    </row>
    <row r="65" spans="1:9" x14ac:dyDescent="0.25">
      <c r="A65" t="s">
        <v>189</v>
      </c>
      <c r="B65" t="s">
        <v>64</v>
      </c>
      <c r="C65" s="1">
        <v>183755.94143789841</v>
      </c>
      <c r="D65" s="1">
        <v>381495.0108997674</v>
      </c>
      <c r="E65" s="1">
        <v>94768.243932239973</v>
      </c>
      <c r="F65" s="1">
        <v>91569.508946424656</v>
      </c>
      <c r="G65" s="1">
        <v>1939.0033392333967</v>
      </c>
      <c r="H65" s="1">
        <v>4166.1794989309365</v>
      </c>
      <c r="I65" s="2"/>
    </row>
    <row r="66" spans="1:9" x14ac:dyDescent="0.25">
      <c r="A66" t="s">
        <v>191</v>
      </c>
      <c r="B66" t="s">
        <v>65</v>
      </c>
      <c r="C66" s="1">
        <v>23789934.55216277</v>
      </c>
      <c r="D66" s="1">
        <v>16133702.991174748</v>
      </c>
      <c r="E66" s="1">
        <v>2965083.78912347</v>
      </c>
      <c r="F66" s="1">
        <v>2673138.082262693</v>
      </c>
      <c r="G66" s="1">
        <v>8023.3599601566357</v>
      </c>
      <c r="H66" s="1">
        <v>6035.491805764962</v>
      </c>
      <c r="I66" s="2"/>
    </row>
    <row r="67" spans="1:9" x14ac:dyDescent="0.25">
      <c r="A67" t="s">
        <v>197</v>
      </c>
      <c r="B67" t="s">
        <v>66</v>
      </c>
      <c r="C67" s="1">
        <v>20657113.58840508</v>
      </c>
      <c r="D67" s="1">
        <v>30754342.236019533</v>
      </c>
      <c r="E67" s="1">
        <v>2199093.3188648517</v>
      </c>
      <c r="F67" s="1">
        <v>2181964.6494959611</v>
      </c>
      <c r="G67" s="1">
        <v>9393.4683949965602</v>
      </c>
      <c r="H67" s="1">
        <v>14094.793993625815</v>
      </c>
      <c r="I67" s="2"/>
    </row>
    <row r="68" spans="1:9" x14ac:dyDescent="0.25">
      <c r="A68" t="s">
        <v>194</v>
      </c>
      <c r="B68" t="s">
        <v>67</v>
      </c>
      <c r="C68" s="1">
        <v>0</v>
      </c>
      <c r="D68" s="1">
        <v>55591.900014999992</v>
      </c>
      <c r="E68" s="1">
        <v>0</v>
      </c>
      <c r="F68" s="1">
        <v>9371.1000025999983</v>
      </c>
      <c r="G68" s="1" t="s">
        <v>186</v>
      </c>
      <c r="H68" s="1">
        <v>5932.2704911457677</v>
      </c>
      <c r="I68" s="2"/>
    </row>
    <row r="69" spans="1:9" x14ac:dyDescent="0.25">
      <c r="A69" t="s">
        <v>193</v>
      </c>
      <c r="B69" t="s">
        <v>68</v>
      </c>
      <c r="C69" s="1">
        <v>3410108.8723227247</v>
      </c>
      <c r="D69" s="1">
        <v>3645855.904511326</v>
      </c>
      <c r="E69" s="1">
        <v>223295.09735174206</v>
      </c>
      <c r="F69" s="1">
        <v>230152.66377092648</v>
      </c>
      <c r="G69" s="1">
        <v>15271.758819455874</v>
      </c>
      <c r="H69" s="1">
        <v>15841.032837838831</v>
      </c>
      <c r="I69" s="2"/>
    </row>
    <row r="70" spans="1:9" x14ac:dyDescent="0.25">
      <c r="A70" t="s">
        <v>201</v>
      </c>
      <c r="B70" t="s">
        <v>69</v>
      </c>
      <c r="C70" s="1">
        <v>178676.56864764579</v>
      </c>
      <c r="D70" s="1">
        <v>112497.09382144011</v>
      </c>
      <c r="E70" s="1">
        <v>10940.143789657002</v>
      </c>
      <c r="F70" s="1">
        <v>6220.600335188049</v>
      </c>
      <c r="G70" s="1">
        <v>16332.195634994274</v>
      </c>
      <c r="H70" s="1">
        <v>18084.604018856215</v>
      </c>
      <c r="I70" s="2"/>
    </row>
    <row r="71" spans="1:9" x14ac:dyDescent="0.25">
      <c r="A71" t="s">
        <v>197</v>
      </c>
      <c r="B71" t="s">
        <v>70</v>
      </c>
      <c r="C71" s="1">
        <v>7224880.8484204086</v>
      </c>
      <c r="D71" s="1">
        <v>11672014.139486002</v>
      </c>
      <c r="E71" s="1">
        <v>1086371.8793105278</v>
      </c>
      <c r="F71" s="1">
        <v>1123190.0471536189</v>
      </c>
      <c r="G71" s="1">
        <v>6650.467474365887</v>
      </c>
      <c r="H71" s="1">
        <v>10391.842564012339</v>
      </c>
      <c r="I71" s="2"/>
    </row>
    <row r="72" spans="1:9" x14ac:dyDescent="0.25">
      <c r="A72" t="s">
        <v>190</v>
      </c>
      <c r="B72" t="s">
        <v>71</v>
      </c>
      <c r="C72" s="1">
        <v>6041362.312918799</v>
      </c>
      <c r="D72" s="1">
        <v>5797350.3463560827</v>
      </c>
      <c r="E72" s="1">
        <v>850456.95694594702</v>
      </c>
      <c r="F72" s="1">
        <v>868933.36681831989</v>
      </c>
      <c r="G72" s="1">
        <v>7103.6661686133675</v>
      </c>
      <c r="H72" s="1">
        <v>6671.800816653662</v>
      </c>
      <c r="I72" s="2"/>
    </row>
    <row r="73" spans="1:9" x14ac:dyDescent="0.25">
      <c r="A73" t="s">
        <v>187</v>
      </c>
      <c r="B73" t="s">
        <v>72</v>
      </c>
      <c r="C73" s="1">
        <v>3535792.7471888093</v>
      </c>
      <c r="D73" s="1">
        <v>5206026.1784799723</v>
      </c>
      <c r="E73" s="1">
        <v>1625115.6420187359</v>
      </c>
      <c r="F73" s="1">
        <v>1539748.9038579958</v>
      </c>
      <c r="G73" s="1">
        <v>2175.7176263448</v>
      </c>
      <c r="H73" s="1">
        <v>3381.0877640086314</v>
      </c>
      <c r="I73" s="2"/>
    </row>
    <row r="74" spans="1:9" x14ac:dyDescent="0.25">
      <c r="A74" t="s">
        <v>190</v>
      </c>
      <c r="B74" t="s">
        <v>73</v>
      </c>
      <c r="C74" s="1">
        <v>20207541.620247368</v>
      </c>
      <c r="D74" s="1">
        <v>19335932.696910407</v>
      </c>
      <c r="E74" s="1">
        <v>4048946.2879149355</v>
      </c>
      <c r="F74" s="1">
        <v>3865929.8480180926</v>
      </c>
      <c r="G74" s="1">
        <v>4990.8149388303045</v>
      </c>
      <c r="H74" s="1">
        <v>5001.6253416556865</v>
      </c>
      <c r="I74" s="2"/>
    </row>
    <row r="75" spans="1:9" x14ac:dyDescent="0.25">
      <c r="A75" t="s">
        <v>198</v>
      </c>
      <c r="B75" t="s">
        <v>74</v>
      </c>
      <c r="C75" s="1">
        <v>177218549.65124893</v>
      </c>
      <c r="D75" s="1">
        <v>287094588.68199146</v>
      </c>
      <c r="E75" s="1">
        <v>40128484.747727647</v>
      </c>
      <c r="F75" s="1">
        <v>39815245.766657837</v>
      </c>
      <c r="G75" s="1">
        <v>4416.2781317399304</v>
      </c>
      <c r="H75" s="1">
        <v>7210.6697611398595</v>
      </c>
      <c r="I75" s="2"/>
    </row>
    <row r="76" spans="1:9" x14ac:dyDescent="0.25">
      <c r="A76" t="s">
        <v>188</v>
      </c>
      <c r="B76" t="s">
        <v>75</v>
      </c>
      <c r="C76" s="1">
        <v>700813192.80339718</v>
      </c>
      <c r="D76" s="1">
        <v>877297778.69147587</v>
      </c>
      <c r="E76" s="1">
        <v>193291150.22635445</v>
      </c>
      <c r="F76" s="1">
        <v>191260050.08827305</v>
      </c>
      <c r="G76" s="1">
        <v>3625.6869079764224</v>
      </c>
      <c r="H76" s="1">
        <v>4586.9368866450304</v>
      </c>
      <c r="I76" s="2"/>
    </row>
    <row r="77" spans="1:9" x14ac:dyDescent="0.25">
      <c r="A77" t="s">
        <v>191</v>
      </c>
      <c r="B77" t="s">
        <v>76</v>
      </c>
      <c r="C77" s="1">
        <v>4237811.58880274</v>
      </c>
      <c r="D77" s="1">
        <v>2842027.7265382302</v>
      </c>
      <c r="E77" s="1">
        <v>319739.15529660502</v>
      </c>
      <c r="F77" s="1">
        <v>325058.60464140988</v>
      </c>
      <c r="G77" s="1">
        <v>13253.965048076603</v>
      </c>
      <c r="H77" s="1">
        <v>8743.124119644297</v>
      </c>
      <c r="I77" s="2"/>
    </row>
    <row r="78" spans="1:9" x14ac:dyDescent="0.25">
      <c r="A78" t="s">
        <v>188</v>
      </c>
      <c r="B78" t="s">
        <v>77</v>
      </c>
      <c r="C78" s="1">
        <v>52295515.19157806</v>
      </c>
      <c r="D78" s="1">
        <v>65347289.549700856</v>
      </c>
      <c r="E78" s="1">
        <v>12984292.868449803</v>
      </c>
      <c r="F78" s="1">
        <v>12984552.951185409</v>
      </c>
      <c r="G78" s="1">
        <v>4027.5982466977143</v>
      </c>
      <c r="H78" s="1">
        <v>5032.6946022223319</v>
      </c>
      <c r="I78" s="2"/>
    </row>
    <row r="79" spans="1:9" x14ac:dyDescent="0.25">
      <c r="A79" t="s">
        <v>192</v>
      </c>
      <c r="B79" t="s">
        <v>78</v>
      </c>
      <c r="C79" s="1">
        <v>1552193.2036381159</v>
      </c>
      <c r="D79" s="1">
        <v>9502427.7005229276</v>
      </c>
      <c r="E79" s="1">
        <v>3157695.3630076163</v>
      </c>
      <c r="F79" s="1">
        <v>2804836.3510243935</v>
      </c>
      <c r="G79" s="1">
        <v>491.55888241217019</v>
      </c>
      <c r="H79" s="1">
        <v>3387.8724143932368</v>
      </c>
      <c r="I79" s="2"/>
    </row>
    <row r="80" spans="1:9" x14ac:dyDescent="0.25">
      <c r="A80" t="s">
        <v>192</v>
      </c>
      <c r="B80" t="s">
        <v>79</v>
      </c>
      <c r="C80" s="1">
        <v>1725230.0718140481</v>
      </c>
      <c r="D80" s="1">
        <v>3709642.8959730519</v>
      </c>
      <c r="E80" s="1">
        <v>277849.988566763</v>
      </c>
      <c r="F80" s="1">
        <v>301710.19112525671</v>
      </c>
      <c r="G80" s="1">
        <v>6209.2141184288812</v>
      </c>
      <c r="H80" s="1">
        <v>12295.384793392586</v>
      </c>
      <c r="I80" s="2"/>
    </row>
    <row r="81" spans="1:9" x14ac:dyDescent="0.25">
      <c r="A81" t="s">
        <v>191</v>
      </c>
      <c r="B81" t="s">
        <v>80</v>
      </c>
      <c r="C81" s="1">
        <v>66442292.124550708</v>
      </c>
      <c r="D81" s="1">
        <v>59894772.008951992</v>
      </c>
      <c r="E81" s="1">
        <v>7739055.0033568442</v>
      </c>
      <c r="F81" s="1">
        <v>7144008.939652089</v>
      </c>
      <c r="G81" s="1">
        <v>8585.3236726875712</v>
      </c>
      <c r="H81" s="1">
        <v>8383.9161617662867</v>
      </c>
      <c r="I81" s="2"/>
    </row>
    <row r="82" spans="1:9" x14ac:dyDescent="0.25">
      <c r="A82" t="s">
        <v>187</v>
      </c>
      <c r="B82" t="s">
        <v>81</v>
      </c>
      <c r="C82" s="1">
        <v>3184155.1839981084</v>
      </c>
      <c r="D82" s="1">
        <v>2519525.4516143389</v>
      </c>
      <c r="E82" s="1">
        <v>159975.708843</v>
      </c>
      <c r="F82" s="1">
        <v>159122.69876002989</v>
      </c>
      <c r="G82" s="1">
        <v>19903.991718661706</v>
      </c>
      <c r="H82" s="1">
        <v>15833.853191580105</v>
      </c>
      <c r="I82" s="2"/>
    </row>
    <row r="83" spans="1:9" x14ac:dyDescent="0.25">
      <c r="A83" t="s">
        <v>192</v>
      </c>
      <c r="B83" t="s">
        <v>82</v>
      </c>
      <c r="C83" s="1">
        <v>1259374.5592184037</v>
      </c>
      <c r="D83" s="1">
        <v>2213160.4589575254</v>
      </c>
      <c r="E83" s="1">
        <v>184407.75051877901</v>
      </c>
      <c r="F83" s="1">
        <v>185349.91234936551</v>
      </c>
      <c r="G83" s="1">
        <v>6829.2929970432897</v>
      </c>
      <c r="H83" s="1">
        <v>11940.445133774574</v>
      </c>
      <c r="I83" s="2"/>
    </row>
    <row r="84" spans="1:9" x14ac:dyDescent="0.25">
      <c r="A84" t="s">
        <v>201</v>
      </c>
      <c r="B84" t="s">
        <v>83</v>
      </c>
      <c r="C84" s="1">
        <v>36719508.069366522</v>
      </c>
      <c r="D84" s="1">
        <v>34685720.927312575</v>
      </c>
      <c r="E84" s="1">
        <v>3170955.9787099538</v>
      </c>
      <c r="F84" s="1">
        <v>3032074.9347992684</v>
      </c>
      <c r="G84" s="1">
        <v>11579.948859556604</v>
      </c>
      <c r="H84" s="1">
        <v>11439.598846724699</v>
      </c>
      <c r="I84" s="2"/>
    </row>
    <row r="85" spans="1:9" x14ac:dyDescent="0.25">
      <c r="A85" t="s">
        <v>203</v>
      </c>
      <c r="B85" t="s">
        <v>84</v>
      </c>
      <c r="C85" s="1">
        <v>17416866.936041083</v>
      </c>
      <c r="D85" s="1">
        <v>29416610.743147507</v>
      </c>
      <c r="E85" s="1">
        <v>17425132.873819571</v>
      </c>
      <c r="F85" s="1">
        <v>17729419.263356894</v>
      </c>
      <c r="G85" s="1">
        <v>999.52563129140287</v>
      </c>
      <c r="H85" s="1">
        <v>1659.1976480552671</v>
      </c>
      <c r="I85" s="2"/>
    </row>
    <row r="86" spans="1:9" x14ac:dyDescent="0.25">
      <c r="A86" t="s">
        <v>195</v>
      </c>
      <c r="B86" t="s">
        <v>85</v>
      </c>
      <c r="C86" s="1">
        <v>13764579.968313223</v>
      </c>
      <c r="D86" s="1">
        <v>20139342.481563661</v>
      </c>
      <c r="E86" s="1">
        <v>5009443.8190174159</v>
      </c>
      <c r="F86" s="1">
        <v>5387691.4592803065</v>
      </c>
      <c r="G86" s="1">
        <v>2747.7261878970617</v>
      </c>
      <c r="H86" s="1">
        <v>3738.0281765901077</v>
      </c>
      <c r="I86" s="2"/>
    </row>
    <row r="87" spans="1:9" x14ac:dyDescent="0.25">
      <c r="A87" t="s">
        <v>203</v>
      </c>
      <c r="B87" t="s">
        <v>86</v>
      </c>
      <c r="C87" s="1">
        <v>4201882.39156383</v>
      </c>
      <c r="D87" s="1">
        <v>4945846.7171966378</v>
      </c>
      <c r="E87" s="1">
        <v>921577.89990779501</v>
      </c>
      <c r="F87" s="1">
        <v>935082.22866272868</v>
      </c>
      <c r="G87" s="1">
        <v>4559.4435283053481</v>
      </c>
      <c r="H87" s="1">
        <v>5289.2104732540447</v>
      </c>
      <c r="I87" s="2"/>
    </row>
    <row r="88" spans="1:9" x14ac:dyDescent="0.25">
      <c r="A88" t="s">
        <v>198</v>
      </c>
      <c r="B88" t="s">
        <v>87</v>
      </c>
      <c r="C88" s="1">
        <v>6979007.6553063234</v>
      </c>
      <c r="D88" s="1">
        <v>19362527.792654105</v>
      </c>
      <c r="E88" s="1">
        <v>3733250.7669012435</v>
      </c>
      <c r="F88" s="1">
        <v>3967547.491632143</v>
      </c>
      <c r="G88" s="1">
        <v>1869.4183946017629</v>
      </c>
      <c r="H88" s="1">
        <v>4880.2258406461769</v>
      </c>
      <c r="I88" s="2"/>
    </row>
    <row r="89" spans="1:9" x14ac:dyDescent="0.25">
      <c r="A89" t="s">
        <v>201</v>
      </c>
      <c r="B89" t="s">
        <v>88</v>
      </c>
      <c r="C89" s="1">
        <v>21441090.909634467</v>
      </c>
      <c r="D89" s="1">
        <v>21019355.215372376</v>
      </c>
      <c r="E89" s="1">
        <v>1675315.6436614001</v>
      </c>
      <c r="F89" s="1">
        <v>1721841.2328502932</v>
      </c>
      <c r="G89" s="1">
        <v>12798.239538177411</v>
      </c>
      <c r="H89" s="1">
        <v>12207.487435166981</v>
      </c>
      <c r="I89" s="2"/>
    </row>
    <row r="90" spans="1:9" x14ac:dyDescent="0.25">
      <c r="A90" t="s">
        <v>192</v>
      </c>
      <c r="B90" t="s">
        <v>89</v>
      </c>
      <c r="C90" s="1">
        <v>197807.41097646795</v>
      </c>
      <c r="D90" s="1">
        <v>351951.4689792089</v>
      </c>
      <c r="E90" s="1">
        <v>11677.549489786999</v>
      </c>
      <c r="F90" s="1">
        <v>14177.429780206015</v>
      </c>
      <c r="G90" s="1">
        <v>16939.119902636008</v>
      </c>
      <c r="H90" s="1">
        <v>24824.772503588065</v>
      </c>
      <c r="I90" s="2"/>
    </row>
    <row r="91" spans="1:9" x14ac:dyDescent="0.25">
      <c r="A91" t="s">
        <v>198</v>
      </c>
      <c r="B91" t="s">
        <v>90</v>
      </c>
      <c r="C91" s="1">
        <v>4899267.9993488099</v>
      </c>
      <c r="D91" s="1">
        <v>9140375.8714341633</v>
      </c>
      <c r="E91" s="1">
        <v>1493528.0920519903</v>
      </c>
      <c r="F91" s="1">
        <v>1629737.4342438572</v>
      </c>
      <c r="G91" s="1">
        <v>3280.3320040787453</v>
      </c>
      <c r="H91" s="1">
        <v>5608.4959941261877</v>
      </c>
      <c r="I91" s="2"/>
    </row>
    <row r="92" spans="1:9" x14ac:dyDescent="0.25">
      <c r="A92" t="s">
        <v>192</v>
      </c>
      <c r="B92" t="s">
        <v>91</v>
      </c>
      <c r="C92" s="1">
        <v>2162096.0088515384</v>
      </c>
      <c r="D92" s="1">
        <v>1868207.9176612482</v>
      </c>
      <c r="E92" s="1">
        <v>231132.79187556403</v>
      </c>
      <c r="F92" s="1">
        <v>218037.87291614313</v>
      </c>
      <c r="G92" s="1">
        <v>9354.3455747099506</v>
      </c>
      <c r="H92" s="1">
        <v>8568.2725330005251</v>
      </c>
      <c r="I92" s="2"/>
    </row>
    <row r="93" spans="1:9" x14ac:dyDescent="0.25">
      <c r="A93" t="s">
        <v>196</v>
      </c>
      <c r="B93" t="s">
        <v>92</v>
      </c>
      <c r="C93" s="1">
        <v>1217854.8292565511</v>
      </c>
      <c r="D93" s="1">
        <v>1971673.5514858991</v>
      </c>
      <c r="E93" s="1">
        <v>570862.18403605011</v>
      </c>
      <c r="F93" s="1">
        <v>688462.17678100569</v>
      </c>
      <c r="G93" s="1">
        <v>2133.3604910491727</v>
      </c>
      <c r="H93" s="1">
        <v>2863.880715574986</v>
      </c>
      <c r="I93" s="2"/>
    </row>
    <row r="94" spans="1:9" x14ac:dyDescent="0.25">
      <c r="A94" t="s">
        <v>202</v>
      </c>
      <c r="B94" t="s">
        <v>93</v>
      </c>
      <c r="C94" s="1">
        <v>1684906.7369053192</v>
      </c>
      <c r="D94" s="1">
        <v>2070478.3138120973</v>
      </c>
      <c r="E94" s="1">
        <v>796440.02849639999</v>
      </c>
      <c r="F94" s="1">
        <v>809471.74475785461</v>
      </c>
      <c r="G94" s="1">
        <v>2115.5475322934944</v>
      </c>
      <c r="H94" s="1">
        <v>2557.8141883525041</v>
      </c>
      <c r="I94" s="2"/>
    </row>
    <row r="95" spans="1:9" x14ac:dyDescent="0.25">
      <c r="A95" t="s">
        <v>191</v>
      </c>
      <c r="B95" t="s">
        <v>94</v>
      </c>
      <c r="C95" s="1">
        <v>20324.268394739989</v>
      </c>
      <c r="D95" s="1">
        <v>925.21443537323125</v>
      </c>
      <c r="E95" s="1">
        <v>1783.7015775020009</v>
      </c>
      <c r="F95" s="1">
        <v>83.584809107804816</v>
      </c>
      <c r="G95" s="1">
        <v>11394.433155799119</v>
      </c>
      <c r="H95" s="1">
        <v>11069.169688237505</v>
      </c>
      <c r="I95" s="2"/>
    </row>
    <row r="96" spans="1:9" x14ac:dyDescent="0.25">
      <c r="A96" t="s">
        <v>188</v>
      </c>
      <c r="B96" t="s">
        <v>95</v>
      </c>
      <c r="C96" s="1">
        <v>7908414.1380872549</v>
      </c>
      <c r="D96" s="1">
        <v>9573211.947222447</v>
      </c>
      <c r="E96" s="1">
        <v>2270705</v>
      </c>
      <c r="F96" s="1">
        <v>2243222.5782097997</v>
      </c>
      <c r="G96" s="1">
        <v>3482.8012172815293</v>
      </c>
      <c r="H96" s="1">
        <v>4267.6157240100238</v>
      </c>
      <c r="I96" s="2"/>
    </row>
    <row r="97" spans="1:9" x14ac:dyDescent="0.25">
      <c r="A97" t="s">
        <v>199</v>
      </c>
      <c r="B97" t="s">
        <v>96</v>
      </c>
      <c r="C97" s="1">
        <v>350831.73885545088</v>
      </c>
      <c r="D97" s="1">
        <v>348729.22522118851</v>
      </c>
      <c r="E97" s="1">
        <v>240672.36747188796</v>
      </c>
      <c r="F97" s="1">
        <v>192422.1756299558</v>
      </c>
      <c r="G97" s="1">
        <v>1457.7150777246175</v>
      </c>
      <c r="H97" s="1">
        <v>1812.3130771155213</v>
      </c>
      <c r="I97" s="2"/>
    </row>
    <row r="98" spans="1:9" x14ac:dyDescent="0.25">
      <c r="A98" t="s">
        <v>190</v>
      </c>
      <c r="B98" t="s">
        <v>97</v>
      </c>
      <c r="C98" s="1">
        <v>5790584.8278033659</v>
      </c>
      <c r="D98" s="1">
        <v>5600687.0842213836</v>
      </c>
      <c r="E98" s="1">
        <v>1467537.1969512242</v>
      </c>
      <c r="F98" s="1">
        <v>1398599.0439659124</v>
      </c>
      <c r="G98" s="1">
        <v>3945.7840249863352</v>
      </c>
      <c r="H98" s="1">
        <v>4004.4980070484639</v>
      </c>
      <c r="I98" s="2"/>
    </row>
    <row r="99" spans="1:9" x14ac:dyDescent="0.25">
      <c r="A99" t="s">
        <v>191</v>
      </c>
      <c r="B99" t="s">
        <v>98</v>
      </c>
      <c r="C99" s="1">
        <v>132755.1832785366</v>
      </c>
      <c r="D99" s="1">
        <v>165848.74481303862</v>
      </c>
      <c r="E99" s="1">
        <v>46561.493555939996</v>
      </c>
      <c r="F99" s="1">
        <v>24732.830391716456</v>
      </c>
      <c r="G99" s="1">
        <v>2851.1796581233293</v>
      </c>
      <c r="H99" s="1">
        <v>6705.611213368642</v>
      </c>
      <c r="I99" s="2"/>
    </row>
    <row r="100" spans="1:9" x14ac:dyDescent="0.25">
      <c r="A100" t="s">
        <v>190</v>
      </c>
      <c r="B100" t="s">
        <v>99</v>
      </c>
      <c r="C100" s="1">
        <v>2610072.0947863702</v>
      </c>
      <c r="D100" s="1">
        <v>2672833.5085315215</v>
      </c>
      <c r="E100" s="1">
        <v>712714.65395827207</v>
      </c>
      <c r="F100" s="1">
        <v>731467.05595865659</v>
      </c>
      <c r="G100" s="1">
        <v>3662.1557874397017</v>
      </c>
      <c r="H100" s="1">
        <v>3654.0723013540519</v>
      </c>
      <c r="I100" s="2"/>
    </row>
    <row r="101" spans="1:9" x14ac:dyDescent="0.25">
      <c r="A101" t="s">
        <v>201</v>
      </c>
      <c r="B101" t="s">
        <v>100</v>
      </c>
      <c r="C101" s="1">
        <v>16940.494431466963</v>
      </c>
      <c r="D101" s="1">
        <v>6450.2293130440448</v>
      </c>
      <c r="E101" s="1">
        <v>1107.3681546829998</v>
      </c>
      <c r="F101" s="1">
        <v>398.58986315114515</v>
      </c>
      <c r="G101" s="1">
        <v>15297.978689225016</v>
      </c>
      <c r="H101" s="1">
        <v>16182.622563580149</v>
      </c>
      <c r="I101" s="2"/>
    </row>
    <row r="102" spans="1:9" x14ac:dyDescent="0.25">
      <c r="A102" t="s">
        <v>202</v>
      </c>
      <c r="B102" t="s">
        <v>101</v>
      </c>
      <c r="C102" s="1">
        <v>16079664.960444467</v>
      </c>
      <c r="D102" s="1">
        <v>24656583.475370117</v>
      </c>
      <c r="E102" s="1">
        <v>7301466.8185513299</v>
      </c>
      <c r="F102" s="1">
        <v>7366057.5063070552</v>
      </c>
      <c r="G102" s="1">
        <v>2202.2513229245633</v>
      </c>
      <c r="H102" s="1">
        <v>3347.3243257004656</v>
      </c>
      <c r="I102" s="2"/>
    </row>
    <row r="103" spans="1:9" x14ac:dyDescent="0.25">
      <c r="A103" t="s">
        <v>191</v>
      </c>
      <c r="B103" t="s">
        <v>102</v>
      </c>
      <c r="C103" s="1">
        <v>0</v>
      </c>
      <c r="D103" s="1">
        <v>107.16995748523986</v>
      </c>
      <c r="E103" s="1">
        <v>41.260986619999997</v>
      </c>
      <c r="F103" s="1">
        <v>14.141738061486777</v>
      </c>
      <c r="G103" s="1">
        <v>0</v>
      </c>
      <c r="H103" s="1">
        <v>7578.2734073616875</v>
      </c>
      <c r="I103" s="2"/>
    </row>
    <row r="104" spans="1:9" x14ac:dyDescent="0.25">
      <c r="A104" t="s">
        <v>190</v>
      </c>
      <c r="B104" t="s">
        <v>103</v>
      </c>
      <c r="C104" s="1">
        <v>5437772.2121375175</v>
      </c>
      <c r="D104" s="1">
        <v>5110019.35210835</v>
      </c>
      <c r="E104" s="1">
        <v>1662059.0323830659</v>
      </c>
      <c r="F104" s="1">
        <v>1538819.6553010186</v>
      </c>
      <c r="G104" s="1">
        <v>3271.7082282816523</v>
      </c>
      <c r="H104" s="1">
        <v>3320.7395905719345</v>
      </c>
      <c r="I104" s="2"/>
    </row>
    <row r="105" spans="1:9" x14ac:dyDescent="0.25">
      <c r="A105" t="s">
        <v>195</v>
      </c>
      <c r="B105" t="s">
        <v>104</v>
      </c>
      <c r="C105" s="1">
        <v>8370884.8717063991</v>
      </c>
      <c r="D105" s="1">
        <v>14394650.050074412</v>
      </c>
      <c r="E105" s="1">
        <v>3054673.7371502998</v>
      </c>
      <c r="F105" s="1">
        <v>3025445.0010513971</v>
      </c>
      <c r="G105" s="1">
        <v>2740.3531741872976</v>
      </c>
      <c r="H105" s="1">
        <v>4757.8620814696715</v>
      </c>
      <c r="I105" s="2"/>
    </row>
    <row r="106" spans="1:9" x14ac:dyDescent="0.25">
      <c r="A106" t="s">
        <v>197</v>
      </c>
      <c r="B106" t="s">
        <v>105</v>
      </c>
      <c r="C106" s="1">
        <v>101120439.03281735</v>
      </c>
      <c r="D106" s="1">
        <v>115547802.23861802</v>
      </c>
      <c r="E106" s="1">
        <v>16483199.128234252</v>
      </c>
      <c r="F106" s="1">
        <v>14979117.919360843</v>
      </c>
      <c r="G106" s="1">
        <v>6134.7580797957507</v>
      </c>
      <c r="H106" s="1">
        <v>7713.925670434166</v>
      </c>
      <c r="I106" s="2"/>
    </row>
    <row r="107" spans="1:9" x14ac:dyDescent="0.25">
      <c r="A107" t="s">
        <v>190</v>
      </c>
      <c r="B107" t="s">
        <v>106</v>
      </c>
      <c r="C107" s="1">
        <v>2079133.4408494502</v>
      </c>
      <c r="D107" s="1">
        <v>2006984.0567280666</v>
      </c>
      <c r="E107" s="1">
        <v>336468.32928641501</v>
      </c>
      <c r="F107" s="1">
        <v>351170.67439728463</v>
      </c>
      <c r="G107" s="1">
        <v>6179.284229392093</v>
      </c>
      <c r="H107" s="1">
        <v>5715.1243057885167</v>
      </c>
      <c r="I107" s="2"/>
    </row>
    <row r="108" spans="1:9" x14ac:dyDescent="0.25">
      <c r="A108" t="s">
        <v>196</v>
      </c>
      <c r="B108" t="s">
        <v>107</v>
      </c>
      <c r="C108" s="1">
        <v>3078014.6401972505</v>
      </c>
      <c r="D108" s="1">
        <v>9372626.1728494428</v>
      </c>
      <c r="E108" s="1">
        <v>4902716.4938897165</v>
      </c>
      <c r="F108" s="1">
        <v>5739474.4995478839</v>
      </c>
      <c r="G108" s="1">
        <v>627.81819916232109</v>
      </c>
      <c r="H108" s="1">
        <v>1633.0112057450128</v>
      </c>
      <c r="I108" s="2"/>
    </row>
    <row r="109" spans="1:9" x14ac:dyDescent="0.25">
      <c r="A109" t="s">
        <v>198</v>
      </c>
      <c r="B109" t="s">
        <v>108</v>
      </c>
      <c r="C109" s="1">
        <v>0</v>
      </c>
      <c r="D109" s="1">
        <v>63807942.181595936</v>
      </c>
      <c r="E109" s="1">
        <v>18400410.893406428</v>
      </c>
      <c r="F109" s="1">
        <v>18144091.867770892</v>
      </c>
      <c r="G109" s="1">
        <v>0</v>
      </c>
      <c r="H109" s="1">
        <v>3516.7338573134725</v>
      </c>
      <c r="I109" s="2"/>
    </row>
    <row r="110" spans="1:9" x14ac:dyDescent="0.25">
      <c r="A110" t="s">
        <v>190</v>
      </c>
      <c r="B110" t="s">
        <v>109</v>
      </c>
      <c r="C110" s="1">
        <v>1120985.2752348017</v>
      </c>
      <c r="D110" s="1">
        <v>425081.29496129975</v>
      </c>
      <c r="E110" s="1">
        <v>52109.526492883997</v>
      </c>
      <c r="F110" s="1">
        <v>55210.182344328357</v>
      </c>
      <c r="G110" s="1">
        <v>21512.098663722878</v>
      </c>
      <c r="H110" s="1">
        <v>7699.3278578614872</v>
      </c>
      <c r="I110" s="2"/>
    </row>
    <row r="111" spans="1:9" x14ac:dyDescent="0.25">
      <c r="A111" t="s">
        <v>201</v>
      </c>
      <c r="B111" t="s">
        <v>110</v>
      </c>
      <c r="C111" s="1">
        <v>353752.66122916044</v>
      </c>
      <c r="D111" s="1">
        <v>692017.66119856678</v>
      </c>
      <c r="E111" s="1">
        <v>297006.68001715263</v>
      </c>
      <c r="F111" s="1">
        <v>305326.10039396415</v>
      </c>
      <c r="G111" s="1">
        <v>1191.0596125606692</v>
      </c>
      <c r="H111" s="1">
        <v>2266.4870782604307</v>
      </c>
      <c r="I111" s="2"/>
    </row>
    <row r="112" spans="1:9" x14ac:dyDescent="0.25">
      <c r="A112" t="s">
        <v>194</v>
      </c>
      <c r="B112" t="s">
        <v>111</v>
      </c>
      <c r="C112" s="1">
        <v>0</v>
      </c>
      <c r="D112" s="1">
        <v>0</v>
      </c>
      <c r="E112" s="1">
        <v>0</v>
      </c>
      <c r="F112" s="1">
        <v>0</v>
      </c>
      <c r="G112" s="1" t="s">
        <v>186</v>
      </c>
      <c r="H112" s="1" t="s">
        <v>186</v>
      </c>
      <c r="I112" s="2"/>
    </row>
    <row r="113" spans="1:9" x14ac:dyDescent="0.25">
      <c r="A113" t="s">
        <v>195</v>
      </c>
      <c r="B113" t="s">
        <v>112</v>
      </c>
      <c r="C113" s="1">
        <v>6592712.7977820262</v>
      </c>
      <c r="D113" s="1">
        <v>18545316.681860428</v>
      </c>
      <c r="E113" s="1">
        <v>6654727.4135276601</v>
      </c>
      <c r="F113" s="1">
        <v>6881755.2495042738</v>
      </c>
      <c r="G113" s="1">
        <v>990.68111856549206</v>
      </c>
      <c r="H113" s="1">
        <v>2694.852695203936</v>
      </c>
      <c r="I113" s="2"/>
    </row>
    <row r="114" spans="1:9" x14ac:dyDescent="0.25">
      <c r="A114" t="s">
        <v>196</v>
      </c>
      <c r="B114" t="s">
        <v>113</v>
      </c>
      <c r="C114" s="1">
        <v>278498.36052920879</v>
      </c>
      <c r="D114" s="1">
        <v>599457.23873472679</v>
      </c>
      <c r="E114" s="1">
        <v>415493.80949234287</v>
      </c>
      <c r="F114" s="1">
        <v>367941.82982117176</v>
      </c>
      <c r="G114" s="1">
        <v>670.28281569220644</v>
      </c>
      <c r="H114" s="1">
        <v>1629.2174201179487</v>
      </c>
      <c r="I114" s="2"/>
    </row>
    <row r="115" spans="1:9" x14ac:dyDescent="0.25">
      <c r="A115" t="s">
        <v>195</v>
      </c>
      <c r="B115" t="s">
        <v>114</v>
      </c>
      <c r="C115" s="1">
        <v>3.9238200000000003E-40</v>
      </c>
      <c r="D115" s="1">
        <v>4544908.3051688997</v>
      </c>
      <c r="E115" s="1">
        <v>0</v>
      </c>
      <c r="F115" s="1">
        <v>68360.500082399973</v>
      </c>
      <c r="G115" s="1" t="s">
        <v>186</v>
      </c>
      <c r="H115" s="1">
        <v>66484.421554707544</v>
      </c>
      <c r="I115" s="2"/>
    </row>
    <row r="116" spans="1:9" x14ac:dyDescent="0.25">
      <c r="A116" t="s">
        <v>195</v>
      </c>
      <c r="B116" t="s">
        <v>115</v>
      </c>
      <c r="C116" s="1">
        <v>4935668.1153327478</v>
      </c>
      <c r="D116" s="1">
        <v>15539700.894163065</v>
      </c>
      <c r="E116" s="1">
        <v>3896034.9790539593</v>
      </c>
      <c r="F116" s="1">
        <v>3686457.2853441648</v>
      </c>
      <c r="G116" s="1">
        <v>1266.843891768968</v>
      </c>
      <c r="H116" s="1">
        <v>4215.3481490054182</v>
      </c>
      <c r="I116" s="2"/>
    </row>
    <row r="117" spans="1:9" x14ac:dyDescent="0.25">
      <c r="A117" t="s">
        <v>198</v>
      </c>
      <c r="B117" t="s">
        <v>116</v>
      </c>
      <c r="C117" s="1">
        <v>61481490.560376152</v>
      </c>
      <c r="D117" s="1">
        <v>93458352.5564944</v>
      </c>
      <c r="E117" s="1">
        <v>7020295.924138695</v>
      </c>
      <c r="F117" s="1">
        <v>6263005.1762795504</v>
      </c>
      <c r="G117" s="1">
        <v>8757.677913402089</v>
      </c>
      <c r="H117" s="1">
        <v>14922.285696083683</v>
      </c>
      <c r="I117" s="2"/>
    </row>
    <row r="118" spans="1:9" x14ac:dyDescent="0.25">
      <c r="A118" t="s">
        <v>199</v>
      </c>
      <c r="B118" t="s">
        <v>117</v>
      </c>
      <c r="C118" s="1">
        <v>387844.79987601587</v>
      </c>
      <c r="D118" s="1">
        <v>697257.22271494998</v>
      </c>
      <c r="E118" s="1">
        <v>370127.53827944602</v>
      </c>
      <c r="F118" s="1">
        <v>361393.12960748287</v>
      </c>
      <c r="G118" s="1">
        <v>1047.8679907983321</v>
      </c>
      <c r="H118" s="1">
        <v>1929.3593751277358</v>
      </c>
      <c r="I118" s="2"/>
    </row>
    <row r="119" spans="1:9" x14ac:dyDescent="0.25">
      <c r="A119" t="s">
        <v>194</v>
      </c>
      <c r="B119" t="s">
        <v>118</v>
      </c>
      <c r="C119" s="1">
        <v>0</v>
      </c>
      <c r="D119" s="1">
        <v>45899.200119950001</v>
      </c>
      <c r="E119" s="1">
        <v>0</v>
      </c>
      <c r="F119" s="1">
        <v>11771.599887499997</v>
      </c>
      <c r="G119" s="1" t="s">
        <v>186</v>
      </c>
      <c r="H119" s="1">
        <v>3899.1471472530557</v>
      </c>
      <c r="I119" s="2"/>
    </row>
    <row r="120" spans="1:9" x14ac:dyDescent="0.25">
      <c r="A120" t="s">
        <v>196</v>
      </c>
      <c r="B120" t="s">
        <v>119</v>
      </c>
      <c r="C120" s="1">
        <v>4649780.2325992733</v>
      </c>
      <c r="D120" s="1">
        <v>7276543.3864100222</v>
      </c>
      <c r="E120" s="1">
        <v>17595088.258000832</v>
      </c>
      <c r="F120" s="1">
        <v>14809700.828391094</v>
      </c>
      <c r="G120" s="1">
        <v>264.26580898137451</v>
      </c>
      <c r="H120" s="1">
        <v>491.3362849613037</v>
      </c>
      <c r="I120" s="2"/>
    </row>
    <row r="121" spans="1:9" x14ac:dyDescent="0.25">
      <c r="A121" t="s">
        <v>196</v>
      </c>
      <c r="B121" t="s">
        <v>120</v>
      </c>
      <c r="C121" s="1">
        <v>97970082.314263523</v>
      </c>
      <c r="D121" s="1">
        <v>146380598.47652027</v>
      </c>
      <c r="E121" s="1">
        <v>41613454.356465071</v>
      </c>
      <c r="F121" s="1">
        <v>41844232.11705891</v>
      </c>
      <c r="G121" s="1">
        <v>2354.2886268234752</v>
      </c>
      <c r="H121" s="1">
        <v>3498.2264238239977</v>
      </c>
      <c r="I121" s="2"/>
    </row>
    <row r="122" spans="1:9" x14ac:dyDescent="0.25">
      <c r="A122" t="s">
        <v>197</v>
      </c>
      <c r="B122" t="s">
        <v>121</v>
      </c>
      <c r="C122" s="1">
        <v>5459462.5770394187</v>
      </c>
      <c r="D122" s="1">
        <v>7514199.8484887443</v>
      </c>
      <c r="E122" s="1">
        <v>972429.45915459096</v>
      </c>
      <c r="F122" s="1">
        <v>1027623.4316112793</v>
      </c>
      <c r="G122" s="1">
        <v>5614.2504997593933</v>
      </c>
      <c r="H122" s="1">
        <v>7312.2114748850463</v>
      </c>
      <c r="I122" s="2"/>
    </row>
    <row r="123" spans="1:9" x14ac:dyDescent="0.25">
      <c r="A123" t="s">
        <v>191</v>
      </c>
      <c r="B123" t="s">
        <v>122</v>
      </c>
      <c r="C123" s="1">
        <v>14998591.851730503</v>
      </c>
      <c r="D123" s="1">
        <v>18716897.836642522</v>
      </c>
      <c r="E123" s="1">
        <v>760757.68795778009</v>
      </c>
      <c r="F123" s="1">
        <v>563872.68331600702</v>
      </c>
      <c r="G123" s="1">
        <v>19715.333921887206</v>
      </c>
      <c r="H123" s="1">
        <v>33193.482128931486</v>
      </c>
      <c r="I123" s="2"/>
    </row>
    <row r="124" spans="1:9" x14ac:dyDescent="0.25">
      <c r="A124" t="s">
        <v>191</v>
      </c>
      <c r="B124" t="s">
        <v>123</v>
      </c>
      <c r="C124" s="1">
        <v>1108844.0729658266</v>
      </c>
      <c r="D124" s="1">
        <v>1658220.7901726251</v>
      </c>
      <c r="E124" s="1">
        <v>360780.03079902113</v>
      </c>
      <c r="F124" s="1">
        <v>337438.81755665556</v>
      </c>
      <c r="G124" s="1">
        <v>3073.462992145282</v>
      </c>
      <c r="H124" s="1">
        <v>4914.1376270209694</v>
      </c>
      <c r="I124" s="2"/>
    </row>
    <row r="125" spans="1:9" x14ac:dyDescent="0.25">
      <c r="A125" t="s">
        <v>188</v>
      </c>
      <c r="B125" t="s">
        <v>124</v>
      </c>
      <c r="C125" s="1">
        <v>14477705.915758805</v>
      </c>
      <c r="D125" s="1">
        <v>19942489.65141331</v>
      </c>
      <c r="E125" s="1">
        <v>4900927.7220886834</v>
      </c>
      <c r="F125" s="1">
        <v>4995684.2520170687</v>
      </c>
      <c r="G125" s="1">
        <v>2954.074562354223</v>
      </c>
      <c r="H125" s="1">
        <v>3991.943574768819</v>
      </c>
      <c r="I125" s="2"/>
    </row>
    <row r="126" spans="1:9" x14ac:dyDescent="0.25">
      <c r="A126" t="s">
        <v>194</v>
      </c>
      <c r="B126" t="s">
        <v>125</v>
      </c>
      <c r="C126" s="1">
        <v>3420017.4909884711</v>
      </c>
      <c r="D126" s="1">
        <v>3858417.80252779</v>
      </c>
      <c r="E126" s="1">
        <v>415136.98707780003</v>
      </c>
      <c r="F126" s="1">
        <v>286945.49881416967</v>
      </c>
      <c r="G126" s="1">
        <v>8238.2866317511052</v>
      </c>
      <c r="H126" s="1">
        <v>13446.517957148932</v>
      </c>
      <c r="I126" s="2"/>
    </row>
    <row r="127" spans="1:9" x14ac:dyDescent="0.25">
      <c r="A127" t="s">
        <v>192</v>
      </c>
      <c r="B127" t="s">
        <v>126</v>
      </c>
      <c r="C127" s="1">
        <v>724096.33858035889</v>
      </c>
      <c r="D127" s="1">
        <v>736667.77865409094</v>
      </c>
      <c r="E127" s="1">
        <v>56486.735276209998</v>
      </c>
      <c r="F127" s="1">
        <v>66487.909243850969</v>
      </c>
      <c r="G127" s="1">
        <v>12818.873936326072</v>
      </c>
      <c r="H127" s="1">
        <v>11079.725427254589</v>
      </c>
      <c r="I127" s="2"/>
    </row>
    <row r="128" spans="1:9" x14ac:dyDescent="0.25">
      <c r="A128" t="s">
        <v>188</v>
      </c>
      <c r="B128" t="s">
        <v>127</v>
      </c>
      <c r="C128" s="1">
        <v>92904092.696909726</v>
      </c>
      <c r="D128" s="1">
        <v>110805839.17597523</v>
      </c>
      <c r="E128" s="1">
        <v>20754118.844607957</v>
      </c>
      <c r="F128" s="1">
        <v>21112038.365468107</v>
      </c>
      <c r="G128" s="1">
        <v>4476.417109900417</v>
      </c>
      <c r="H128" s="1">
        <v>5248.4671189881283</v>
      </c>
      <c r="I128" s="2"/>
    </row>
    <row r="129" spans="1:9" x14ac:dyDescent="0.25">
      <c r="A129" t="s">
        <v>197</v>
      </c>
      <c r="B129" t="s">
        <v>128</v>
      </c>
      <c r="C129" s="1">
        <v>2790247.7450222224</v>
      </c>
      <c r="D129" s="1">
        <v>3651360.0657735905</v>
      </c>
      <c r="E129" s="1">
        <v>302707.33205705392</v>
      </c>
      <c r="F129" s="1">
        <v>325902.05890316027</v>
      </c>
      <c r="G129" s="1">
        <v>9217.6417599832694</v>
      </c>
      <c r="H129" s="1">
        <v>11203.857005575313</v>
      </c>
      <c r="I129" s="2"/>
    </row>
    <row r="130" spans="1:9" x14ac:dyDescent="0.25">
      <c r="A130" t="s">
        <v>193</v>
      </c>
      <c r="B130" t="s">
        <v>129</v>
      </c>
      <c r="C130" s="1">
        <v>19017433.298629653</v>
      </c>
      <c r="D130" s="1">
        <v>29194230.641868357</v>
      </c>
      <c r="E130" s="1">
        <v>3110518.1297196653</v>
      </c>
      <c r="F130" s="1">
        <v>3115762.2342032758</v>
      </c>
      <c r="G130" s="1">
        <v>6113.9117360951041</v>
      </c>
      <c r="H130" s="1">
        <v>9369.8518845208164</v>
      </c>
      <c r="I130" s="2"/>
    </row>
    <row r="131" spans="1:9" x14ac:dyDescent="0.25">
      <c r="A131" t="s">
        <v>198</v>
      </c>
      <c r="B131" t="s">
        <v>130</v>
      </c>
      <c r="C131" s="1">
        <v>72420949.754681453</v>
      </c>
      <c r="D131" s="1">
        <v>94887633.726136923</v>
      </c>
      <c r="E131" s="1">
        <v>13656983.42304628</v>
      </c>
      <c r="F131" s="1">
        <v>13898223.033286214</v>
      </c>
      <c r="G131" s="1">
        <v>5302.8511136998577</v>
      </c>
      <c r="H131" s="1">
        <v>6827.3212696962228</v>
      </c>
      <c r="I131" s="2"/>
    </row>
    <row r="132" spans="1:9" x14ac:dyDescent="0.25">
      <c r="A132" t="s">
        <v>194</v>
      </c>
      <c r="B132" t="s">
        <v>131</v>
      </c>
      <c r="C132" s="1">
        <v>5891359.1726451702</v>
      </c>
      <c r="D132" s="1">
        <v>7777648.744083127</v>
      </c>
      <c r="E132" s="1">
        <v>995877.64932209114</v>
      </c>
      <c r="F132" s="1">
        <v>1049123.4530036591</v>
      </c>
      <c r="G132" s="1">
        <v>5915.7459519806544</v>
      </c>
      <c r="H132" s="1">
        <v>7413.4733351118784</v>
      </c>
      <c r="I132" s="2"/>
    </row>
    <row r="133" spans="1:9" x14ac:dyDescent="0.25">
      <c r="A133" t="s">
        <v>190</v>
      </c>
      <c r="B133" t="s">
        <v>132</v>
      </c>
      <c r="C133" s="1">
        <v>81243328.571780547</v>
      </c>
      <c r="D133" s="1">
        <v>58358883.195747294</v>
      </c>
      <c r="E133" s="1">
        <v>10887942.254141666</v>
      </c>
      <c r="F133" s="1">
        <v>10282301.15386834</v>
      </c>
      <c r="G133" s="1">
        <v>7461.7707070292727</v>
      </c>
      <c r="H133" s="1">
        <v>5675.663679019156</v>
      </c>
      <c r="I133" s="2"/>
    </row>
    <row r="134" spans="1:9" x14ac:dyDescent="0.25">
      <c r="A134" t="s">
        <v>187</v>
      </c>
      <c r="B134" t="s">
        <v>133</v>
      </c>
      <c r="C134" s="1">
        <v>337886.90531547018</v>
      </c>
      <c r="D134" s="1">
        <v>298355.52675612288</v>
      </c>
      <c r="E134" s="1">
        <v>32192.097502000001</v>
      </c>
      <c r="F134" s="1">
        <v>38030.935152432809</v>
      </c>
      <c r="G134" s="1">
        <v>10495.958062206983</v>
      </c>
      <c r="H134" s="1">
        <v>7845.074688809942</v>
      </c>
      <c r="I134" s="2"/>
    </row>
    <row r="135" spans="1:9" x14ac:dyDescent="0.25">
      <c r="A135" t="s">
        <v>201</v>
      </c>
      <c r="B135" t="s">
        <v>134</v>
      </c>
      <c r="C135" s="1">
        <v>11579474.390987925</v>
      </c>
      <c r="D135" s="1">
        <v>12758047.005191822</v>
      </c>
      <c r="E135" s="1">
        <v>2788004.6736911889</v>
      </c>
      <c r="F135" s="1">
        <v>2687038.6579866973</v>
      </c>
      <c r="G135" s="1">
        <v>4153.3195766337212</v>
      </c>
      <c r="H135" s="1">
        <v>4747.9953320623135</v>
      </c>
      <c r="I135" s="2"/>
    </row>
    <row r="136" spans="1:9" x14ac:dyDescent="0.25">
      <c r="A136" t="s">
        <v>191</v>
      </c>
      <c r="B136" t="s">
        <v>135</v>
      </c>
      <c r="C136" s="1">
        <v>6979065.7635355173</v>
      </c>
      <c r="D136" s="1">
        <v>6359946.9181850953</v>
      </c>
      <c r="E136" s="1">
        <v>1272733.8752065389</v>
      </c>
      <c r="F136" s="1">
        <v>1194054.2892757053</v>
      </c>
      <c r="G136" s="1">
        <v>5483.5232246827381</v>
      </c>
      <c r="H136" s="1">
        <v>5326.346528216015</v>
      </c>
      <c r="I136" s="2"/>
    </row>
    <row r="137" spans="1:9" x14ac:dyDescent="0.25">
      <c r="A137" t="s">
        <v>197</v>
      </c>
      <c r="B137" t="s">
        <v>136</v>
      </c>
      <c r="C137" s="1">
        <v>11818080.891743973</v>
      </c>
      <c r="D137" s="1">
        <v>20131428.219630655</v>
      </c>
      <c r="E137" s="1">
        <v>4953648.275579297</v>
      </c>
      <c r="F137" s="1">
        <v>4781758.6486337408</v>
      </c>
      <c r="G137" s="1">
        <v>2385.7327436841333</v>
      </c>
      <c r="H137" s="1">
        <v>4210.0469092857011</v>
      </c>
      <c r="I137" s="2"/>
    </row>
    <row r="138" spans="1:9" x14ac:dyDescent="0.25">
      <c r="A138" t="s">
        <v>192</v>
      </c>
      <c r="B138" t="s">
        <v>137</v>
      </c>
      <c r="C138" s="1">
        <v>947787.06184056064</v>
      </c>
      <c r="D138" s="1">
        <v>326125.05930645665</v>
      </c>
      <c r="E138" s="1">
        <v>94430.49084033299</v>
      </c>
      <c r="F138" s="1">
        <v>26589.055983154387</v>
      </c>
      <c r="G138" s="1">
        <v>10036.875308030734</v>
      </c>
      <c r="H138" s="1">
        <v>12265.386913814262</v>
      </c>
      <c r="I138" s="2"/>
    </row>
    <row r="139" spans="1:9" x14ac:dyDescent="0.25">
      <c r="A139" t="s">
        <v>190</v>
      </c>
      <c r="B139" t="s">
        <v>138</v>
      </c>
      <c r="C139" s="1">
        <v>33205601.753252871</v>
      </c>
      <c r="D139" s="1">
        <v>31022571.69372534</v>
      </c>
      <c r="E139" s="1">
        <v>8173226.8166025598</v>
      </c>
      <c r="F139" s="1">
        <v>7522200.5353827961</v>
      </c>
      <c r="G139" s="1">
        <v>4062.7285279543667</v>
      </c>
      <c r="H139" s="1">
        <v>4124.1351580301416</v>
      </c>
      <c r="I139" s="2"/>
    </row>
    <row r="140" spans="1:9" x14ac:dyDescent="0.25">
      <c r="A140" t="s">
        <v>203</v>
      </c>
      <c r="B140" t="s">
        <v>139</v>
      </c>
      <c r="C140" s="1">
        <v>135684953.85166484</v>
      </c>
      <c r="D140" s="1">
        <v>174981671.46296352</v>
      </c>
      <c r="E140" s="1">
        <v>49121596.332007557</v>
      </c>
      <c r="F140" s="1">
        <v>53677173.41454035</v>
      </c>
      <c r="G140" s="1">
        <v>2762.2260672186812</v>
      </c>
      <c r="H140" s="1">
        <v>3259.8898252634813</v>
      </c>
      <c r="I140" s="2"/>
    </row>
    <row r="141" spans="1:9" x14ac:dyDescent="0.25">
      <c r="A141" t="s">
        <v>195</v>
      </c>
      <c r="B141" t="s">
        <v>140</v>
      </c>
      <c r="C141" s="1">
        <v>4542038.3699357165</v>
      </c>
      <c r="D141" s="1">
        <v>8306895.7407431379</v>
      </c>
      <c r="E141" s="1">
        <v>2008207.2581480863</v>
      </c>
      <c r="F141" s="1">
        <v>1662604.0919481486</v>
      </c>
      <c r="G141" s="1">
        <v>2261.7378517615061</v>
      </c>
      <c r="H141" s="1">
        <v>4996.3161891473346</v>
      </c>
      <c r="I141" s="2"/>
    </row>
    <row r="142" spans="1:9" x14ac:dyDescent="0.25">
      <c r="A142" t="s">
        <v>192</v>
      </c>
      <c r="B142" t="s">
        <v>141</v>
      </c>
      <c r="C142" s="1">
        <v>5843368.9258816428</v>
      </c>
      <c r="D142" s="1">
        <v>5529787.2162326304</v>
      </c>
      <c r="E142" s="1">
        <v>622469.95793227991</v>
      </c>
      <c r="F142" s="1">
        <v>628500.33168988465</v>
      </c>
      <c r="G142" s="1">
        <v>9387.3910723212102</v>
      </c>
      <c r="H142" s="1">
        <v>8798.3839266470659</v>
      </c>
      <c r="I142" s="2"/>
    </row>
    <row r="143" spans="1:9" x14ac:dyDescent="0.25">
      <c r="A143" t="s">
        <v>202</v>
      </c>
      <c r="B143" t="s">
        <v>142</v>
      </c>
      <c r="C143" s="1">
        <v>10005028.378577909</v>
      </c>
      <c r="D143" s="1">
        <v>12561808.712540319</v>
      </c>
      <c r="E143" s="1">
        <v>11245272.421319885</v>
      </c>
      <c r="F143" s="1">
        <v>9779691.5852741767</v>
      </c>
      <c r="G143" s="1">
        <v>889.70973789922584</v>
      </c>
      <c r="H143" s="1">
        <v>1284.4790250293097</v>
      </c>
      <c r="I143" s="2"/>
    </row>
    <row r="144" spans="1:9" x14ac:dyDescent="0.25">
      <c r="A144" t="s">
        <v>196</v>
      </c>
      <c r="B144" t="s">
        <v>143</v>
      </c>
      <c r="C144" s="1">
        <v>2508231.6390697313</v>
      </c>
      <c r="D144" s="1">
        <v>4543362.2601807667</v>
      </c>
      <c r="E144" s="1">
        <v>3006817.0527460738</v>
      </c>
      <c r="F144" s="1">
        <v>2897578.6448020446</v>
      </c>
      <c r="G144" s="1">
        <v>834.18165956555515</v>
      </c>
      <c r="H144" s="1">
        <v>1567.9858313185348</v>
      </c>
      <c r="I144" s="2"/>
    </row>
    <row r="145" spans="1:9" x14ac:dyDescent="0.25">
      <c r="A145" t="s">
        <v>198</v>
      </c>
      <c r="B145" t="s">
        <v>144</v>
      </c>
      <c r="C145" s="1">
        <v>105992.98018214179</v>
      </c>
      <c r="D145" s="1">
        <v>72191.152767807143</v>
      </c>
      <c r="E145" s="1">
        <v>8031.1795120399993</v>
      </c>
      <c r="F145" s="1">
        <v>7513.9605176248006</v>
      </c>
      <c r="G145" s="1">
        <v>13197.685349112378</v>
      </c>
      <c r="H145" s="1">
        <v>9607.6034201237871</v>
      </c>
      <c r="I145" s="2"/>
    </row>
    <row r="146" spans="1:9" x14ac:dyDescent="0.25">
      <c r="A146" t="s">
        <v>194</v>
      </c>
      <c r="B146" t="s">
        <v>145</v>
      </c>
      <c r="C146" s="1">
        <v>43.563288820536059</v>
      </c>
      <c r="D146" s="1">
        <v>807838.16054849385</v>
      </c>
      <c r="E146" s="1">
        <v>98884.119036567005</v>
      </c>
      <c r="F146" s="1">
        <v>98896.049343239181</v>
      </c>
      <c r="G146" s="1">
        <v>0.44054888939675446</v>
      </c>
      <c r="H146" s="1">
        <v>8168.5584602548133</v>
      </c>
      <c r="I146" s="2"/>
    </row>
    <row r="147" spans="1:9" x14ac:dyDescent="0.25">
      <c r="A147" t="s">
        <v>196</v>
      </c>
      <c r="B147" t="s">
        <v>146</v>
      </c>
      <c r="C147" s="1">
        <v>1114543.1207669149</v>
      </c>
      <c r="D147" s="1">
        <v>5366180.5648842519</v>
      </c>
      <c r="E147" s="1">
        <v>1544902.2189802639</v>
      </c>
      <c r="F147" s="1">
        <v>1495221.2425555</v>
      </c>
      <c r="G147" s="1">
        <v>721.43279171583163</v>
      </c>
      <c r="H147" s="1">
        <v>3588.8873246027792</v>
      </c>
      <c r="I147" s="2"/>
    </row>
    <row r="148" spans="1:9" x14ac:dyDescent="0.25">
      <c r="A148" t="s">
        <v>197</v>
      </c>
      <c r="B148" t="s">
        <v>147</v>
      </c>
      <c r="C148" s="1">
        <v>5740008.5536558209</v>
      </c>
      <c r="D148" s="1">
        <v>7181527.7592509268</v>
      </c>
      <c r="E148" s="1">
        <v>749414.92773143796</v>
      </c>
      <c r="F148" s="1">
        <v>712798.95753680111</v>
      </c>
      <c r="G148" s="1">
        <v>7659.3197456467315</v>
      </c>
      <c r="H148" s="1">
        <v>10075.109795429453</v>
      </c>
      <c r="I148" s="2"/>
    </row>
    <row r="149" spans="1:9" x14ac:dyDescent="0.25">
      <c r="A149" t="s">
        <v>191</v>
      </c>
      <c r="B149" t="s">
        <v>148</v>
      </c>
      <c r="C149" s="1">
        <v>0</v>
      </c>
      <c r="D149" s="1">
        <v>4296.0086178694391</v>
      </c>
      <c r="E149" s="1">
        <v>1207.8827292410001</v>
      </c>
      <c r="F149" s="1">
        <v>769.4476793216071</v>
      </c>
      <c r="G149" s="1">
        <v>0</v>
      </c>
      <c r="H149" s="1">
        <v>5583.2368247014119</v>
      </c>
      <c r="I149" s="2"/>
    </row>
    <row r="150" spans="1:9" x14ac:dyDescent="0.25">
      <c r="A150" t="s">
        <v>195</v>
      </c>
      <c r="B150" t="s">
        <v>149</v>
      </c>
      <c r="C150" s="1">
        <v>1409804.0850408587</v>
      </c>
      <c r="D150" s="1">
        <v>874160.05199508066</v>
      </c>
      <c r="E150" s="1">
        <v>847118.71482075716</v>
      </c>
      <c r="F150" s="1">
        <v>664864.28225482372</v>
      </c>
      <c r="G150" s="1">
        <v>1664.2343751538542</v>
      </c>
      <c r="H150" s="1">
        <v>1314.7947262717294</v>
      </c>
      <c r="I150" s="2"/>
    </row>
    <row r="151" spans="1:9" x14ac:dyDescent="0.25">
      <c r="A151" t="s">
        <v>190</v>
      </c>
      <c r="B151" t="s">
        <v>150</v>
      </c>
      <c r="C151" s="1">
        <v>11376005.051887911</v>
      </c>
      <c r="D151" s="1">
        <v>16291209.917496469</v>
      </c>
      <c r="E151" s="1">
        <v>2912552.3020387581</v>
      </c>
      <c r="F151" s="1">
        <v>2905410.6534064254</v>
      </c>
      <c r="G151" s="1">
        <v>3905.8543408558944</v>
      </c>
      <c r="H151" s="1">
        <v>5607.1970061774127</v>
      </c>
      <c r="I151" s="2"/>
    </row>
    <row r="152" spans="1:9" x14ac:dyDescent="0.25">
      <c r="A152" t="s">
        <v>195</v>
      </c>
      <c r="B152" t="s">
        <v>151</v>
      </c>
      <c r="C152" s="1">
        <v>0</v>
      </c>
      <c r="D152" s="1">
        <v>7905874.41180701</v>
      </c>
      <c r="E152" s="1">
        <v>1768713.4336013871</v>
      </c>
      <c r="F152" s="1">
        <v>3196575.2901905319</v>
      </c>
      <c r="G152" s="1">
        <v>0</v>
      </c>
      <c r="H152" s="1">
        <v>2473.2326612384531</v>
      </c>
      <c r="I152" s="2"/>
    </row>
    <row r="153" spans="1:9" x14ac:dyDescent="0.25">
      <c r="A153" t="s">
        <v>189</v>
      </c>
      <c r="B153" t="s">
        <v>152</v>
      </c>
      <c r="C153" s="1">
        <v>9.5599999999999904E-42</v>
      </c>
      <c r="D153" s="1">
        <v>117718.90033989998</v>
      </c>
      <c r="E153" s="1">
        <v>0</v>
      </c>
      <c r="F153" s="1">
        <v>44836.697926999994</v>
      </c>
      <c r="G153" s="1" t="s">
        <v>186</v>
      </c>
      <c r="H153" s="1">
        <v>2625.5033439697486</v>
      </c>
      <c r="I153" s="2"/>
    </row>
    <row r="154" spans="1:9" x14ac:dyDescent="0.25">
      <c r="A154" t="s">
        <v>193</v>
      </c>
      <c r="B154" t="s">
        <v>153</v>
      </c>
      <c r="C154" s="1">
        <v>413896.35375503614</v>
      </c>
      <c r="D154" s="1">
        <v>547104.35484246991</v>
      </c>
      <c r="E154" s="1">
        <v>64492.633581699003</v>
      </c>
      <c r="F154" s="1">
        <v>62407.133890715304</v>
      </c>
      <c r="G154" s="1">
        <v>6417.7306890517029</v>
      </c>
      <c r="H154" s="1">
        <v>8766.6957402744301</v>
      </c>
      <c r="I154" s="2"/>
    </row>
    <row r="155" spans="1:9" x14ac:dyDescent="0.25">
      <c r="A155" t="s">
        <v>190</v>
      </c>
      <c r="B155" t="s">
        <v>154</v>
      </c>
      <c r="C155" s="1">
        <v>5529896.0939448047</v>
      </c>
      <c r="D155" s="1">
        <v>5381378.568971728</v>
      </c>
      <c r="E155" s="1">
        <v>1154566.8849845079</v>
      </c>
      <c r="F155" s="1">
        <v>1050905.8165830632</v>
      </c>
      <c r="G155" s="1">
        <v>4789.5848788517833</v>
      </c>
      <c r="H155" s="1">
        <v>5120.7049043356265</v>
      </c>
      <c r="I155" s="2"/>
    </row>
    <row r="156" spans="1:9" x14ac:dyDescent="0.25">
      <c r="A156" t="s">
        <v>190</v>
      </c>
      <c r="B156" t="s">
        <v>155</v>
      </c>
      <c r="C156" s="1">
        <v>1200092.1579652801</v>
      </c>
      <c r="D156" s="1">
        <v>1169619.2552670259</v>
      </c>
      <c r="E156" s="1">
        <v>164125.82463541703</v>
      </c>
      <c r="F156" s="1">
        <v>141154.16702435774</v>
      </c>
      <c r="G156" s="1">
        <v>7312.0251528430699</v>
      </c>
      <c r="H156" s="1">
        <v>8286.1121277786642</v>
      </c>
      <c r="I156" s="2"/>
    </row>
    <row r="157" spans="1:9" x14ac:dyDescent="0.25">
      <c r="A157" t="s">
        <v>191</v>
      </c>
      <c r="B157" t="s">
        <v>156</v>
      </c>
      <c r="C157" s="1">
        <v>8015942.6418611277</v>
      </c>
      <c r="D157" s="1">
        <v>8555653.001988221</v>
      </c>
      <c r="E157" s="1">
        <v>1184081.164717701</v>
      </c>
      <c r="F157" s="1">
        <v>1226107.830934068</v>
      </c>
      <c r="G157" s="1">
        <v>6769.7577503246775</v>
      </c>
      <c r="H157" s="1">
        <v>6977.8960594929013</v>
      </c>
      <c r="I157" s="2"/>
    </row>
    <row r="158" spans="1:9" x14ac:dyDescent="0.25">
      <c r="A158" t="s">
        <v>199</v>
      </c>
      <c r="B158" t="s">
        <v>157</v>
      </c>
      <c r="C158" s="1">
        <v>3618048.3850611919</v>
      </c>
      <c r="D158" s="1">
        <v>5208221.1368488893</v>
      </c>
      <c r="E158" s="1">
        <v>153863.47150031908</v>
      </c>
      <c r="F158" s="1">
        <v>152036.96396056606</v>
      </c>
      <c r="G158" s="1">
        <v>23514.667580171485</v>
      </c>
      <c r="H158" s="1">
        <v>34256.282164380427</v>
      </c>
      <c r="I158" s="2"/>
    </row>
    <row r="159" spans="1:9" x14ac:dyDescent="0.25">
      <c r="A159" t="s">
        <v>192</v>
      </c>
      <c r="B159" t="s">
        <v>158</v>
      </c>
      <c r="C159" s="1">
        <v>12850673.957866875</v>
      </c>
      <c r="D159" s="1">
        <v>14022508.952776305</v>
      </c>
      <c r="E159" s="1">
        <v>4831922.878142097</v>
      </c>
      <c r="F159" s="1">
        <v>4321105.287236928</v>
      </c>
      <c r="G159" s="1">
        <v>2659.5362305964691</v>
      </c>
      <c r="H159" s="1">
        <v>3245.1208708554309</v>
      </c>
      <c r="I159" s="2"/>
    </row>
    <row r="160" spans="1:9" x14ac:dyDescent="0.25">
      <c r="A160" t="s">
        <v>189</v>
      </c>
      <c r="B160" t="s">
        <v>159</v>
      </c>
      <c r="C160" s="1">
        <v>2022245.613273635</v>
      </c>
      <c r="D160" s="1">
        <v>4835302.4424740858</v>
      </c>
      <c r="E160" s="1">
        <v>6094351.3789396416</v>
      </c>
      <c r="F160" s="1">
        <v>4658481.6010854309</v>
      </c>
      <c r="G160" s="1">
        <v>331.82294349845751</v>
      </c>
      <c r="H160" s="1">
        <v>1037.9567542667669</v>
      </c>
      <c r="I160" s="2"/>
    </row>
    <row r="161" spans="1:9" x14ac:dyDescent="0.25">
      <c r="A161" t="s">
        <v>196</v>
      </c>
      <c r="B161" t="s">
        <v>160</v>
      </c>
      <c r="C161" s="1">
        <v>2674691.1723309611</v>
      </c>
      <c r="D161" s="1">
        <v>3802686.7855641977</v>
      </c>
      <c r="E161" s="1">
        <v>1742411.9574605778</v>
      </c>
      <c r="F161" s="1">
        <v>1622318.9872937696</v>
      </c>
      <c r="G161" s="1">
        <v>1535.050973955151</v>
      </c>
      <c r="H161" s="1">
        <v>2343.9821732639357</v>
      </c>
      <c r="I161" s="2"/>
    </row>
    <row r="162" spans="1:9" x14ac:dyDescent="0.25">
      <c r="A162" t="s">
        <v>198</v>
      </c>
      <c r="B162" t="s">
        <v>161</v>
      </c>
      <c r="C162" s="1">
        <v>117171006.56799445</v>
      </c>
      <c r="D162" s="1">
        <v>167973175.77454811</v>
      </c>
      <c r="E162" s="1">
        <v>20717832.108218353</v>
      </c>
      <c r="F162" s="1">
        <v>20140816.057229187</v>
      </c>
      <c r="G162" s="1">
        <v>5655.5630896108587</v>
      </c>
      <c r="H162" s="1">
        <v>8339.938922894693</v>
      </c>
      <c r="I162" s="2"/>
    </row>
    <row r="163" spans="1:9" x14ac:dyDescent="0.25">
      <c r="A163" t="s">
        <v>203</v>
      </c>
      <c r="B163" t="s">
        <v>162</v>
      </c>
      <c r="C163" s="1">
        <v>2250674.7788432748</v>
      </c>
      <c r="D163" s="1">
        <v>4657875.797610689</v>
      </c>
      <c r="E163" s="1">
        <v>869794.85970763396</v>
      </c>
      <c r="F163" s="1">
        <v>904764.04400963301</v>
      </c>
      <c r="G163" s="1">
        <v>2587.5926417865917</v>
      </c>
      <c r="H163" s="1">
        <v>5148.1663406609659</v>
      </c>
      <c r="I163" s="2"/>
    </row>
    <row r="164" spans="1:9" x14ac:dyDescent="0.25">
      <c r="A164" t="s">
        <v>203</v>
      </c>
      <c r="B164" t="s">
        <v>163</v>
      </c>
      <c r="C164" s="1">
        <v>3837800.0366267669</v>
      </c>
      <c r="D164" s="1">
        <v>4606346.0487249494</v>
      </c>
      <c r="E164" s="1">
        <v>1716353.2742738193</v>
      </c>
      <c r="F164" s="1">
        <v>1635947.1410516284</v>
      </c>
      <c r="G164" s="1">
        <v>2236.0198766483672</v>
      </c>
      <c r="H164" s="1">
        <v>2815.7059193024247</v>
      </c>
      <c r="I164" s="2"/>
    </row>
    <row r="165" spans="1:9" x14ac:dyDescent="0.25">
      <c r="A165" t="s">
        <v>198</v>
      </c>
      <c r="B165" t="s">
        <v>164</v>
      </c>
      <c r="C165" s="1">
        <v>312378.63660235418</v>
      </c>
      <c r="D165" s="1">
        <v>397471.35453057749</v>
      </c>
      <c r="E165" s="1">
        <v>219506.74670909796</v>
      </c>
      <c r="F165" s="1">
        <v>212755.23288198639</v>
      </c>
      <c r="G165" s="1">
        <v>1423.0935553718309</v>
      </c>
      <c r="H165" s="1">
        <v>1868.2095342446953</v>
      </c>
      <c r="I165" s="2"/>
    </row>
    <row r="166" spans="1:9" x14ac:dyDescent="0.25">
      <c r="A166" t="s">
        <v>187</v>
      </c>
      <c r="B166" t="s">
        <v>165</v>
      </c>
      <c r="C166" s="1">
        <v>1252060.1359650639</v>
      </c>
      <c r="D166" s="1">
        <v>122514.08859486827</v>
      </c>
      <c r="E166" s="1">
        <v>51998.77205111902</v>
      </c>
      <c r="F166" s="1">
        <v>31784.590227079272</v>
      </c>
      <c r="G166" s="1">
        <v>24078.648140655845</v>
      </c>
      <c r="H166" s="1">
        <v>3854.5121305509515</v>
      </c>
      <c r="I166" s="2"/>
    </row>
    <row r="167" spans="1:9" x14ac:dyDescent="0.25">
      <c r="A167" t="s">
        <v>202</v>
      </c>
      <c r="B167" t="s">
        <v>166</v>
      </c>
      <c r="C167" s="1">
        <v>3924276.3646956529</v>
      </c>
      <c r="D167" s="1">
        <v>7425538.2257815711</v>
      </c>
      <c r="E167" s="1">
        <v>3038093.0525702434</v>
      </c>
      <c r="F167" s="1">
        <v>3552229.3502718122</v>
      </c>
      <c r="G167" s="1">
        <v>1291.6906417253065</v>
      </c>
      <c r="H167" s="1">
        <v>2090.388174179513</v>
      </c>
      <c r="I167" s="2"/>
    </row>
    <row r="168" spans="1:9" x14ac:dyDescent="0.25">
      <c r="A168" t="s">
        <v>192</v>
      </c>
      <c r="B168" t="s">
        <v>167</v>
      </c>
      <c r="C168" s="1">
        <v>93090639.369779393</v>
      </c>
      <c r="D168" s="1">
        <v>103977757.2034512</v>
      </c>
      <c r="E168" s="1">
        <v>18470078.801791206</v>
      </c>
      <c r="F168" s="1">
        <v>18502893.822309665</v>
      </c>
      <c r="G168" s="1">
        <v>5040.0780835191435</v>
      </c>
      <c r="H168" s="1">
        <v>5619.5402839139215</v>
      </c>
      <c r="I168" s="2"/>
    </row>
    <row r="169" spans="1:9" x14ac:dyDescent="0.25">
      <c r="A169" t="s">
        <v>201</v>
      </c>
      <c r="B169" t="s">
        <v>168</v>
      </c>
      <c r="C169" s="1">
        <v>11320764.617549667</v>
      </c>
      <c r="D169" s="1">
        <v>16832848.945418596</v>
      </c>
      <c r="E169" s="1">
        <v>748186.13969765685</v>
      </c>
      <c r="F169" s="1">
        <v>1759474.1923008387</v>
      </c>
      <c r="G169" s="1">
        <v>15130.946721526285</v>
      </c>
      <c r="H169" s="1">
        <v>9566.9768951862407</v>
      </c>
      <c r="I169" s="2"/>
    </row>
    <row r="170" spans="1:9" x14ac:dyDescent="0.25">
      <c r="A170" t="s">
        <v>195</v>
      </c>
      <c r="B170" t="s">
        <v>169</v>
      </c>
      <c r="C170" s="1">
        <v>12882578.740954978</v>
      </c>
      <c r="D170" s="1">
        <v>30603435.438799262</v>
      </c>
      <c r="E170" s="1">
        <v>13057662.011150379</v>
      </c>
      <c r="F170" s="1">
        <v>13181108.486808619</v>
      </c>
      <c r="G170" s="1">
        <v>986.59152993499981</v>
      </c>
      <c r="H170" s="1">
        <v>2321.7649311836367</v>
      </c>
      <c r="I170" s="2"/>
    </row>
    <row r="171" spans="1:9" x14ac:dyDescent="0.25">
      <c r="A171" t="s">
        <v>195</v>
      </c>
      <c r="B171" t="s">
        <v>170</v>
      </c>
      <c r="C171" s="1">
        <v>20635698.067032807</v>
      </c>
      <c r="D171" s="1">
        <v>24246169.835346822</v>
      </c>
      <c r="E171" s="1">
        <v>6101348.3932593297</v>
      </c>
      <c r="F171" s="1">
        <v>7201285.8861009078</v>
      </c>
      <c r="G171" s="1">
        <v>3382.1537038977795</v>
      </c>
      <c r="H171" s="1">
        <v>3366.9222717770426</v>
      </c>
      <c r="I171" s="2"/>
    </row>
    <row r="172" spans="1:9" x14ac:dyDescent="0.25">
      <c r="A172" t="s">
        <v>190</v>
      </c>
      <c r="B172" t="s">
        <v>171</v>
      </c>
      <c r="C172" s="1">
        <v>68928772.144497484</v>
      </c>
      <c r="D172" s="1">
        <v>100440707.15663113</v>
      </c>
      <c r="E172" s="1">
        <v>26199977.114542626</v>
      </c>
      <c r="F172" s="1">
        <v>23332025.340815831</v>
      </c>
      <c r="G172" s="1">
        <v>2630.8714638623751</v>
      </c>
      <c r="H172" s="1">
        <v>4304.843051105614</v>
      </c>
      <c r="I172" s="2"/>
    </row>
    <row r="173" spans="1:9" x14ac:dyDescent="0.25">
      <c r="A173" t="s">
        <v>193</v>
      </c>
      <c r="B173" t="s">
        <v>172</v>
      </c>
      <c r="C173" s="1">
        <v>3117393.3566165674</v>
      </c>
      <c r="D173" s="1">
        <v>6930035.8189015994</v>
      </c>
      <c r="E173" s="1">
        <v>1730901.6122949887</v>
      </c>
      <c r="F173" s="1">
        <v>1837874.3914807183</v>
      </c>
      <c r="G173" s="1">
        <v>1801.0228510234269</v>
      </c>
      <c r="H173" s="1">
        <v>3770.6797869457687</v>
      </c>
      <c r="I173" s="2"/>
    </row>
    <row r="174" spans="1:9" x14ac:dyDescent="0.25">
      <c r="A174" t="s">
        <v>200</v>
      </c>
      <c r="B174" t="s">
        <v>173</v>
      </c>
      <c r="C174" s="1">
        <v>572518368.09405518</v>
      </c>
      <c r="D174" s="1">
        <v>646121046.73406434</v>
      </c>
      <c r="E174" s="1">
        <v>103152728.55644795</v>
      </c>
      <c r="F174" s="1">
        <v>98903612.588527784</v>
      </c>
      <c r="G174" s="1">
        <v>5550.2009118523483</v>
      </c>
      <c r="H174" s="1">
        <v>6532.835655075055</v>
      </c>
      <c r="I174" s="2"/>
    </row>
    <row r="175" spans="1:9" x14ac:dyDescent="0.25">
      <c r="A175" t="s">
        <v>203</v>
      </c>
      <c r="B175" t="s">
        <v>174</v>
      </c>
      <c r="C175" s="1">
        <v>12097861.782272927</v>
      </c>
      <c r="D175" s="1">
        <v>20653442.089448862</v>
      </c>
      <c r="E175" s="1">
        <v>3906321.9069485441</v>
      </c>
      <c r="F175" s="1">
        <v>3387842.1334589175</v>
      </c>
      <c r="G175" s="1">
        <v>3096.9956062129231</v>
      </c>
      <c r="H175" s="1">
        <v>6096.3413511721456</v>
      </c>
      <c r="I175" s="2"/>
    </row>
    <row r="176" spans="1:9" x14ac:dyDescent="0.25">
      <c r="A176" t="s">
        <v>186</v>
      </c>
      <c r="B176" t="s">
        <v>175</v>
      </c>
      <c r="C176" s="1">
        <v>0</v>
      </c>
      <c r="D176" s="1">
        <v>116.13723131700046</v>
      </c>
      <c r="E176" s="1">
        <v>28.144087059999997</v>
      </c>
      <c r="F176" s="1">
        <v>15.612879233140353</v>
      </c>
      <c r="G176" s="1">
        <v>0</v>
      </c>
      <c r="H176" s="1">
        <v>7438.5531062383534</v>
      </c>
      <c r="I176" s="2"/>
    </row>
    <row r="177" spans="1:9" x14ac:dyDescent="0.25">
      <c r="A177" t="s">
        <v>193</v>
      </c>
      <c r="B177" t="s">
        <v>176</v>
      </c>
      <c r="C177" s="1">
        <v>16556214.831718795</v>
      </c>
      <c r="D177" s="1">
        <v>16695922.144214755</v>
      </c>
      <c r="E177" s="1">
        <v>2046395.8483982291</v>
      </c>
      <c r="F177" s="1">
        <v>2016190.7389400816</v>
      </c>
      <c r="G177" s="1">
        <v>8090.4263193642646</v>
      </c>
      <c r="H177" s="1">
        <v>8280.9239333138976</v>
      </c>
      <c r="I177" s="2"/>
    </row>
    <row r="178" spans="1:9" x14ac:dyDescent="0.25">
      <c r="A178" t="s">
        <v>187</v>
      </c>
      <c r="B178" t="s">
        <v>177</v>
      </c>
      <c r="C178" s="1">
        <v>6.3466781508206891</v>
      </c>
      <c r="D178" s="1">
        <v>245.02983830132484</v>
      </c>
      <c r="E178" s="1">
        <v>0.5993237010000001</v>
      </c>
      <c r="F178" s="1">
        <v>24.768954527362212</v>
      </c>
      <c r="G178" s="1">
        <v>10589.733294763671</v>
      </c>
      <c r="H178" s="1">
        <v>9892.6193283871107</v>
      </c>
      <c r="I178" s="2"/>
    </row>
    <row r="179" spans="1:9" x14ac:dyDescent="0.25">
      <c r="A179" t="s">
        <v>198</v>
      </c>
      <c r="B179" t="s">
        <v>178</v>
      </c>
      <c r="C179" s="1">
        <v>60641243.430428907</v>
      </c>
      <c r="D179" s="1">
        <v>91017836.455536246</v>
      </c>
      <c r="E179" s="1">
        <v>13393875.192364942</v>
      </c>
      <c r="F179" s="1">
        <v>13006156.779470641</v>
      </c>
      <c r="G179" s="1">
        <v>4527.5353517551739</v>
      </c>
      <c r="H179" s="1">
        <v>6998.0577659345054</v>
      </c>
      <c r="I179" s="2"/>
    </row>
    <row r="180" spans="1:9" x14ac:dyDescent="0.25">
      <c r="A180" t="s">
        <v>194</v>
      </c>
      <c r="B180" t="s">
        <v>179</v>
      </c>
      <c r="C180" s="1">
        <v>0</v>
      </c>
      <c r="D180" s="1">
        <v>419403.41444383992</v>
      </c>
      <c r="E180" s="1">
        <v>0</v>
      </c>
      <c r="F180" s="1">
        <v>110699.30058413988</v>
      </c>
      <c r="G180" s="1" t="s">
        <v>186</v>
      </c>
      <c r="H180" s="1">
        <v>3788.6726675843938</v>
      </c>
      <c r="I180" s="2"/>
    </row>
    <row r="181" spans="1:9" x14ac:dyDescent="0.25">
      <c r="A181" t="s">
        <v>190</v>
      </c>
      <c r="B181" t="s">
        <v>180</v>
      </c>
      <c r="C181" s="1">
        <v>0</v>
      </c>
      <c r="D181" s="1">
        <v>808529.79086372559</v>
      </c>
      <c r="E181" s="1">
        <v>259894.795047839</v>
      </c>
      <c r="F181" s="1">
        <v>154014.37510799759</v>
      </c>
      <c r="G181" s="1">
        <v>0</v>
      </c>
      <c r="H181" s="1">
        <v>5249.7034143518758</v>
      </c>
      <c r="I181" s="2"/>
    </row>
    <row r="182" spans="1:9" x14ac:dyDescent="0.25">
      <c r="A182" t="s">
        <v>192</v>
      </c>
      <c r="B182" t="s">
        <v>181</v>
      </c>
      <c r="C182" s="1">
        <v>2462060.1690651905</v>
      </c>
      <c r="D182" s="1">
        <v>3193668.3845582907</v>
      </c>
      <c r="E182" s="1">
        <v>1317145.280745856</v>
      </c>
      <c r="F182" s="1">
        <v>1124429.8594628384</v>
      </c>
      <c r="G182" s="1">
        <v>1869.2396389796932</v>
      </c>
      <c r="H182" s="1">
        <v>2840.2557595579742</v>
      </c>
      <c r="I182" s="2"/>
    </row>
    <row r="183" spans="1:9" x14ac:dyDescent="0.25">
      <c r="A183" t="s">
        <v>199</v>
      </c>
      <c r="B183" t="s">
        <v>182</v>
      </c>
      <c r="C183" s="1">
        <v>41089987.331133857</v>
      </c>
      <c r="D183" s="1">
        <v>43608017.067029476</v>
      </c>
      <c r="E183" s="1">
        <v>5212910.6960189259</v>
      </c>
      <c r="F183" s="1">
        <v>5338551.6741889557</v>
      </c>
      <c r="G183" s="1">
        <v>7882.3501355037752</v>
      </c>
      <c r="H183" s="1">
        <v>8168.5108112500393</v>
      </c>
      <c r="I183" s="2"/>
    </row>
    <row r="184" spans="1:9" x14ac:dyDescent="0.25">
      <c r="A184" t="s">
        <v>195</v>
      </c>
      <c r="B184" t="s">
        <v>183</v>
      </c>
      <c r="C184" s="1">
        <v>4038809.2393164518</v>
      </c>
      <c r="D184" s="1">
        <v>8681804.4306745101</v>
      </c>
      <c r="E184" s="1">
        <v>2220158.583442973</v>
      </c>
      <c r="F184" s="1">
        <v>2218569.7796072871</v>
      </c>
      <c r="G184" s="1">
        <v>1819.1534917533484</v>
      </c>
      <c r="H184" s="1">
        <v>3913.2437980883756</v>
      </c>
      <c r="I184" s="2"/>
    </row>
    <row r="185" spans="1:9" x14ac:dyDescent="0.25">
      <c r="A185" t="s">
        <v>195</v>
      </c>
      <c r="B185" t="s">
        <v>184</v>
      </c>
      <c r="C185" s="1">
        <v>6780708.0005334448</v>
      </c>
      <c r="D185" s="1">
        <v>5171576.6907005906</v>
      </c>
      <c r="E185" s="1">
        <v>2876895.7428631024</v>
      </c>
      <c r="F185" s="1">
        <v>2924351.4564688345</v>
      </c>
      <c r="G185" s="1">
        <v>2356.9529821700271</v>
      </c>
      <c r="H185" s="1">
        <v>1768.4525159452921</v>
      </c>
      <c r="I185" s="2"/>
    </row>
    <row r="186" spans="1:9" x14ac:dyDescent="0.25">
      <c r="C186" s="1">
        <v>5864794334.4196415</v>
      </c>
      <c r="D186" s="1">
        <v>7830437174.8540239</v>
      </c>
      <c r="E186" s="1">
        <v>1322172874.9956293</v>
      </c>
      <c r="F186" s="1">
        <v>1300953698.0729165</v>
      </c>
    </row>
    <row r="188" spans="1:9" x14ac:dyDescent="0.25">
      <c r="C188" s="1">
        <v>4.4357242878992116</v>
      </c>
      <c r="D188" s="1">
        <v>6.0189975911157596</v>
      </c>
    </row>
  </sheetData>
  <autoFilter ref="A1:D186" xr:uid="{625941E3-EDAE-4E53-992B-910DBF29727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7ED81-4A23-44B5-8AAC-2C0A5C7EBBA4}">
  <dimension ref="A1:F185"/>
  <sheetViews>
    <sheetView workbookViewId="0">
      <selection sqref="A1:XFD1048576"/>
    </sheetView>
  </sheetViews>
  <sheetFormatPr defaultRowHeight="15" x14ac:dyDescent="0.25"/>
  <cols>
    <col min="1" max="1" width="33.28515625" style="4" bestFit="1" customWidth="1"/>
    <col min="2" max="2" width="9.140625" style="4"/>
    <col min="3" max="3" width="16" style="5" customWidth="1"/>
    <col min="4" max="4" width="20.5703125" style="5" bestFit="1" customWidth="1"/>
    <col min="5" max="6" width="13.28515625" style="5" bestFit="1" customWidth="1"/>
    <col min="7" max="16384" width="9.140625" style="4"/>
  </cols>
  <sheetData>
    <row r="1" spans="1:6" x14ac:dyDescent="0.25">
      <c r="A1" s="4" t="s">
        <v>185</v>
      </c>
      <c r="B1" s="4" t="s">
        <v>0</v>
      </c>
      <c r="C1" s="5" t="s">
        <v>215</v>
      </c>
      <c r="D1" s="5" t="s">
        <v>216</v>
      </c>
      <c r="E1" s="5" t="s">
        <v>217</v>
      </c>
      <c r="F1" s="5" t="s">
        <v>218</v>
      </c>
    </row>
    <row r="2" spans="1:6" x14ac:dyDescent="0.25">
      <c r="A2" s="4" t="s">
        <v>187</v>
      </c>
      <c r="B2" s="4" t="s">
        <v>1</v>
      </c>
      <c r="C2" s="5">
        <v>4.7790796188634195</v>
      </c>
      <c r="D2" s="5">
        <v>4.7790796188634195</v>
      </c>
      <c r="E2" s="5" t="s">
        <v>186</v>
      </c>
      <c r="F2" s="5" t="s">
        <v>186</v>
      </c>
    </row>
    <row r="3" spans="1:6" x14ac:dyDescent="0.25">
      <c r="A3" s="4" t="s">
        <v>188</v>
      </c>
      <c r="B3" s="4" t="s">
        <v>2</v>
      </c>
      <c r="C3" s="5">
        <v>72206.6736951239</v>
      </c>
      <c r="D3" s="5">
        <v>72461.174083993697</v>
      </c>
      <c r="E3" s="5">
        <v>67928.3875406359</v>
      </c>
      <c r="F3" s="5">
        <v>52272.850158061206</v>
      </c>
    </row>
    <row r="4" spans="1:6" x14ac:dyDescent="0.25">
      <c r="A4" s="4" t="s">
        <v>189</v>
      </c>
      <c r="B4" s="4" t="s">
        <v>3</v>
      </c>
      <c r="C4" s="5">
        <v>24797.201404797499</v>
      </c>
      <c r="D4" s="5">
        <v>24185.342419410998</v>
      </c>
      <c r="E4" s="5">
        <v>6101.8196737949102</v>
      </c>
      <c r="F4" s="5">
        <v>12502.3416376891</v>
      </c>
    </row>
    <row r="5" spans="1:6" x14ac:dyDescent="0.25">
      <c r="A5" s="4" t="s">
        <v>190</v>
      </c>
      <c r="B5" s="4" t="s">
        <v>4</v>
      </c>
      <c r="C5" s="5">
        <v>7131.1124022040303</v>
      </c>
      <c r="D5" s="5">
        <v>7131.1124022040303</v>
      </c>
      <c r="E5" s="5">
        <v>6801.7433959070704</v>
      </c>
      <c r="F5" s="5">
        <v>6314.6899569642601</v>
      </c>
    </row>
    <row r="6" spans="1:6" x14ac:dyDescent="0.25">
      <c r="A6" s="4" t="s">
        <v>191</v>
      </c>
      <c r="B6" s="4" t="s">
        <v>5</v>
      </c>
      <c r="C6" s="5">
        <v>87.898600016026904</v>
      </c>
      <c r="D6" s="5">
        <v>87.898600016026904</v>
      </c>
      <c r="E6" s="5">
        <v>50.766320569161699</v>
      </c>
      <c r="F6" s="5">
        <v>50.766320569161699</v>
      </c>
    </row>
    <row r="7" spans="1:6" x14ac:dyDescent="0.25">
      <c r="A7" s="4" t="s">
        <v>192</v>
      </c>
      <c r="B7" s="4" t="s">
        <v>6</v>
      </c>
      <c r="C7" s="5">
        <v>1473.6789709813399</v>
      </c>
      <c r="D7" s="5">
        <v>2868.6360918140203</v>
      </c>
      <c r="E7" s="5">
        <v>1022.9372364826501</v>
      </c>
      <c r="F7" s="5">
        <v>277.62839509089901</v>
      </c>
    </row>
    <row r="8" spans="1:6" x14ac:dyDescent="0.25">
      <c r="A8" s="4" t="s">
        <v>193</v>
      </c>
      <c r="B8" s="4" t="s">
        <v>7</v>
      </c>
      <c r="C8" s="5">
        <v>86539.799197966</v>
      </c>
      <c r="D8" s="5">
        <v>86900.394422869009</v>
      </c>
      <c r="E8" s="5">
        <v>69319.722450721296</v>
      </c>
      <c r="F8" s="5">
        <v>66744.246203910792</v>
      </c>
    </row>
    <row r="9" spans="1:6" x14ac:dyDescent="0.25">
      <c r="A9" s="4" t="s">
        <v>192</v>
      </c>
      <c r="B9" s="4" t="s">
        <v>8</v>
      </c>
      <c r="C9" s="5">
        <v>6027.6958670069998</v>
      </c>
      <c r="D9" s="5">
        <v>6027.6958670069998</v>
      </c>
      <c r="E9" s="5">
        <v>6027.6958670069998</v>
      </c>
      <c r="F9" s="5">
        <v>4551.3646187493605</v>
      </c>
    </row>
    <row r="10" spans="1:6" x14ac:dyDescent="0.25">
      <c r="A10" s="4" t="s">
        <v>194</v>
      </c>
      <c r="B10" s="4" t="s">
        <v>9</v>
      </c>
      <c r="C10" s="5">
        <v>59413.292108098198</v>
      </c>
      <c r="D10" s="5">
        <v>59532.382669589402</v>
      </c>
      <c r="E10" s="5">
        <v>31286.572034400397</v>
      </c>
      <c r="F10" s="5">
        <v>30759.8115852515</v>
      </c>
    </row>
    <row r="11" spans="1:6" x14ac:dyDescent="0.25">
      <c r="A11" s="4" t="s">
        <v>191</v>
      </c>
      <c r="B11" s="4" t="s">
        <v>10</v>
      </c>
      <c r="C11" s="5">
        <v>42062.612175521106</v>
      </c>
      <c r="D11" s="5">
        <v>42062.612175521106</v>
      </c>
      <c r="E11" s="5">
        <v>34330.4060053914</v>
      </c>
      <c r="F11" s="5">
        <v>28725.305246901502</v>
      </c>
    </row>
    <row r="12" spans="1:6" x14ac:dyDescent="0.25">
      <c r="A12" s="4" t="s">
        <v>192</v>
      </c>
      <c r="B12" s="4" t="s">
        <v>11</v>
      </c>
      <c r="C12" s="5">
        <v>24879.461344309799</v>
      </c>
      <c r="D12" s="5">
        <v>24879.461344309799</v>
      </c>
      <c r="E12" s="5">
        <v>24256.558328491003</v>
      </c>
      <c r="F12" s="5">
        <v>21641.617193117199</v>
      </c>
    </row>
    <row r="13" spans="1:6" x14ac:dyDescent="0.25">
      <c r="A13" s="4" t="s">
        <v>195</v>
      </c>
      <c r="B13" s="4" t="s">
        <v>12</v>
      </c>
      <c r="C13" s="5">
        <v>9197.92757603676</v>
      </c>
      <c r="D13" s="5">
        <v>9197.92757603676</v>
      </c>
      <c r="E13" s="5">
        <v>9193.79329810745</v>
      </c>
      <c r="F13" s="5">
        <v>9193.79329810745</v>
      </c>
    </row>
    <row r="14" spans="1:6" x14ac:dyDescent="0.25">
      <c r="A14" s="4" t="s">
        <v>191</v>
      </c>
      <c r="B14" s="4" t="s">
        <v>13</v>
      </c>
      <c r="C14" s="5">
        <v>67717.6402232986</v>
      </c>
      <c r="D14" s="5">
        <v>67717.6402232986</v>
      </c>
      <c r="E14" s="5">
        <v>67717.6402232986</v>
      </c>
      <c r="F14" s="5">
        <v>65385.191891535498</v>
      </c>
    </row>
    <row r="15" spans="1:6" x14ac:dyDescent="0.25">
      <c r="A15" s="4" t="s">
        <v>196</v>
      </c>
      <c r="B15" s="4" t="s">
        <v>14</v>
      </c>
      <c r="C15" s="5">
        <v>13138.1384478321</v>
      </c>
      <c r="D15" s="5">
        <v>13138.1384478321</v>
      </c>
      <c r="E15" s="5">
        <v>12608.9871297516</v>
      </c>
      <c r="F15" s="5">
        <v>12382.4793599152</v>
      </c>
    </row>
    <row r="16" spans="1:6" x14ac:dyDescent="0.25">
      <c r="A16" s="4" t="s">
        <v>196</v>
      </c>
      <c r="B16" s="4" t="s">
        <v>15</v>
      </c>
      <c r="C16" s="5">
        <v>62271.392989023807</v>
      </c>
      <c r="D16" s="5">
        <v>62271.392989023807</v>
      </c>
      <c r="E16" s="5">
        <v>60313.285665622396</v>
      </c>
      <c r="F16" s="5">
        <v>60944.005528610302</v>
      </c>
    </row>
    <row r="17" spans="1:6" x14ac:dyDescent="0.25">
      <c r="A17" s="4" t="s">
        <v>188</v>
      </c>
      <c r="B17" s="4" t="s">
        <v>16</v>
      </c>
      <c r="C17" s="5">
        <v>170473.36589312798</v>
      </c>
      <c r="D17" s="5">
        <v>170473.36589312798</v>
      </c>
      <c r="E17" s="5">
        <v>170473.36589312798</v>
      </c>
      <c r="F17" s="5">
        <v>170344.26143749701</v>
      </c>
    </row>
    <row r="18" spans="1:6" x14ac:dyDescent="0.25">
      <c r="A18" s="4" t="s">
        <v>190</v>
      </c>
      <c r="B18" s="4" t="s">
        <v>17</v>
      </c>
      <c r="C18" s="5">
        <v>17743.480310274103</v>
      </c>
      <c r="D18" s="5">
        <v>17743.480310274103</v>
      </c>
      <c r="E18" s="5">
        <v>17333.051828002201</v>
      </c>
      <c r="F18" s="5">
        <v>16935.4991865462</v>
      </c>
    </row>
    <row r="19" spans="1:6" x14ac:dyDescent="0.25">
      <c r="A19" s="4" t="s">
        <v>192</v>
      </c>
      <c r="B19" s="4" t="s">
        <v>18</v>
      </c>
      <c r="C19" s="5">
        <v>112.24648949921</v>
      </c>
      <c r="D19" s="5">
        <v>123.56540106185</v>
      </c>
      <c r="E19" s="5">
        <v>112.24648949921</v>
      </c>
      <c r="F19" s="5">
        <v>99.823332256217</v>
      </c>
    </row>
    <row r="20" spans="1:6" x14ac:dyDescent="0.25">
      <c r="A20" s="4" t="s">
        <v>190</v>
      </c>
      <c r="B20" s="4" t="s">
        <v>19</v>
      </c>
      <c r="C20" s="5">
        <v>13462.816970193</v>
      </c>
      <c r="D20" s="5">
        <v>13462.816970193</v>
      </c>
      <c r="E20" s="5">
        <v>13442.2950984159</v>
      </c>
      <c r="F20" s="5">
        <v>10827.5176318949</v>
      </c>
    </row>
    <row r="21" spans="1:6" x14ac:dyDescent="0.25">
      <c r="A21" s="4" t="s">
        <v>190</v>
      </c>
      <c r="B21" s="4" t="s">
        <v>20</v>
      </c>
      <c r="C21" s="5">
        <v>69210.435155583997</v>
      </c>
      <c r="D21" s="5">
        <v>69210.435155583997</v>
      </c>
      <c r="E21" s="5">
        <v>69188.123651196307</v>
      </c>
      <c r="F21" s="5">
        <v>68011.222426841705</v>
      </c>
    </row>
    <row r="22" spans="1:6" x14ac:dyDescent="0.25">
      <c r="A22" s="4" t="s">
        <v>197</v>
      </c>
      <c r="B22" s="4" t="s">
        <v>21</v>
      </c>
      <c r="C22" s="5">
        <v>622.87425115085694</v>
      </c>
      <c r="D22" s="5">
        <v>541.52253802596294</v>
      </c>
      <c r="E22" s="5">
        <v>306.84776134803803</v>
      </c>
      <c r="F22" s="5">
        <v>74.884592039755901</v>
      </c>
    </row>
    <row r="23" spans="1:6" x14ac:dyDescent="0.25">
      <c r="A23" s="4" t="s">
        <v>193</v>
      </c>
      <c r="B23" s="4" t="s">
        <v>22</v>
      </c>
      <c r="C23" s="5">
        <v>70006.667623326794</v>
      </c>
      <c r="D23" s="5">
        <v>69788.422811505297</v>
      </c>
      <c r="E23" s="5">
        <v>39291.107400406399</v>
      </c>
      <c r="F23" s="5">
        <v>31096.8993542194</v>
      </c>
    </row>
    <row r="24" spans="1:6" x14ac:dyDescent="0.25">
      <c r="A24" s="4" t="s">
        <v>193</v>
      </c>
      <c r="B24" s="4" t="s">
        <v>23</v>
      </c>
      <c r="C24" s="5">
        <v>930844.80109143502</v>
      </c>
      <c r="D24" s="5">
        <v>924748.95629345602</v>
      </c>
      <c r="E24" s="5">
        <v>665837.951617543</v>
      </c>
      <c r="F24" s="5">
        <v>627711.57805072493</v>
      </c>
    </row>
    <row r="25" spans="1:6" x14ac:dyDescent="0.25">
      <c r="A25" s="4" t="s">
        <v>198</v>
      </c>
      <c r="B25" s="4" t="s">
        <v>24</v>
      </c>
      <c r="C25" s="5">
        <v>2163.4366112643097</v>
      </c>
      <c r="D25" s="5">
        <v>2163.4366112643097</v>
      </c>
      <c r="E25" s="5">
        <v>125.381123900331</v>
      </c>
      <c r="F25" s="5">
        <v>2152.0459536836802</v>
      </c>
    </row>
    <row r="26" spans="1:6" x14ac:dyDescent="0.25">
      <c r="A26" s="4" t="s">
        <v>188</v>
      </c>
      <c r="B26" s="4" t="s">
        <v>25</v>
      </c>
      <c r="C26" s="5">
        <v>3087.8053350402197</v>
      </c>
      <c r="D26" s="5">
        <v>3080.7925067644701</v>
      </c>
      <c r="E26" s="5">
        <v>1875.43067062419</v>
      </c>
      <c r="F26" s="5">
        <v>1875.4306778011501</v>
      </c>
    </row>
    <row r="27" spans="1:6" x14ac:dyDescent="0.25">
      <c r="A27" s="4" t="s">
        <v>199</v>
      </c>
      <c r="B27" s="4" t="s">
        <v>26</v>
      </c>
      <c r="C27" s="5">
        <v>11897.645118083499</v>
      </c>
      <c r="D27" s="5">
        <v>9404.1808035791892</v>
      </c>
      <c r="E27" s="5">
        <v>774.35854300407595</v>
      </c>
      <c r="F27" s="5">
        <v>863.70618373830791</v>
      </c>
    </row>
    <row r="28" spans="1:6" x14ac:dyDescent="0.25">
      <c r="A28" s="4" t="s">
        <v>189</v>
      </c>
      <c r="B28" s="4" t="s">
        <v>27</v>
      </c>
      <c r="C28" s="5">
        <v>18885.822345021101</v>
      </c>
      <c r="D28" s="5">
        <v>18672.393195227698</v>
      </c>
      <c r="E28" s="5">
        <v>6607.6019290804797</v>
      </c>
      <c r="F28" s="5">
        <v>1590.5750509277</v>
      </c>
    </row>
    <row r="29" spans="1:6" x14ac:dyDescent="0.25">
      <c r="A29" s="4" t="s">
        <v>200</v>
      </c>
      <c r="B29" s="4" t="s">
        <v>28</v>
      </c>
      <c r="C29" s="5">
        <v>176110.33919843999</v>
      </c>
      <c r="D29" s="5">
        <v>176145.811401771</v>
      </c>
      <c r="E29" s="5">
        <v>164721.08429049898</v>
      </c>
      <c r="F29" s="5">
        <v>153311.489758638</v>
      </c>
    </row>
    <row r="30" spans="1:6" x14ac:dyDescent="0.25">
      <c r="A30" s="4" t="s">
        <v>191</v>
      </c>
      <c r="B30" s="4" t="s">
        <v>29</v>
      </c>
      <c r="C30" s="5">
        <v>28691.964907045</v>
      </c>
      <c r="D30" s="5">
        <v>28691.964907045</v>
      </c>
      <c r="E30" s="5">
        <v>24257.6958432754</v>
      </c>
      <c r="F30" s="5">
        <v>18728.297054708099</v>
      </c>
    </row>
    <row r="31" spans="1:6" x14ac:dyDescent="0.25">
      <c r="A31" s="4" t="s">
        <v>193</v>
      </c>
      <c r="B31" s="4" t="s">
        <v>30</v>
      </c>
      <c r="C31" s="5">
        <v>31312.5913249279</v>
      </c>
      <c r="D31" s="5">
        <v>29366.494838126499</v>
      </c>
      <c r="E31" s="5">
        <v>24680.788228456</v>
      </c>
      <c r="F31" s="5">
        <v>19591.556597998901</v>
      </c>
    </row>
    <row r="32" spans="1:6" x14ac:dyDescent="0.25">
      <c r="A32" s="4" t="s">
        <v>201</v>
      </c>
      <c r="B32" s="4" t="s">
        <v>31</v>
      </c>
      <c r="C32" s="5">
        <v>2115886.4478690098</v>
      </c>
      <c r="D32" s="5">
        <v>2101838.6711131297</v>
      </c>
      <c r="E32" s="5">
        <v>2034820.75679869</v>
      </c>
      <c r="F32" s="5">
        <v>2028082.57283459</v>
      </c>
    </row>
    <row r="33" spans="1:6" x14ac:dyDescent="0.25">
      <c r="A33" s="4" t="s">
        <v>196</v>
      </c>
      <c r="B33" s="4" t="s">
        <v>32</v>
      </c>
      <c r="C33" s="5">
        <v>16511.3087713112</v>
      </c>
      <c r="D33" s="5">
        <v>16511.3087713112</v>
      </c>
      <c r="E33" s="5">
        <v>13430.0503633846</v>
      </c>
      <c r="F33" s="5">
        <v>14664.7478640833</v>
      </c>
    </row>
    <row r="34" spans="1:6" x14ac:dyDescent="0.25">
      <c r="A34" s="4" t="s">
        <v>189</v>
      </c>
      <c r="B34" s="4" t="s">
        <v>33</v>
      </c>
      <c r="C34" s="5">
        <v>22234.585896976798</v>
      </c>
      <c r="D34" s="5">
        <v>22412.634187589101</v>
      </c>
      <c r="E34" s="5">
        <v>19404.9455457236</v>
      </c>
      <c r="F34" s="5">
        <v>19774.138939422599</v>
      </c>
    </row>
    <row r="35" spans="1:6" x14ac:dyDescent="0.25">
      <c r="A35" s="4" t="s">
        <v>189</v>
      </c>
      <c r="B35" s="4" t="s">
        <v>34</v>
      </c>
      <c r="C35" s="5">
        <v>15144.162663401799</v>
      </c>
      <c r="D35" s="5">
        <v>15690.5474605856</v>
      </c>
      <c r="E35" s="5">
        <v>8511.5291893222802</v>
      </c>
      <c r="F35" s="5">
        <v>10917.8759813253</v>
      </c>
    </row>
    <row r="36" spans="1:6" x14ac:dyDescent="0.25">
      <c r="A36" s="4" t="s">
        <v>189</v>
      </c>
      <c r="B36" s="4" t="s">
        <v>35</v>
      </c>
      <c r="C36" s="5">
        <v>2107.1005944220601</v>
      </c>
      <c r="D36" s="5">
        <v>2230.2268086328804</v>
      </c>
      <c r="E36" s="5">
        <v>388.39460669624697</v>
      </c>
      <c r="F36" s="5">
        <v>482.80812974183397</v>
      </c>
    </row>
    <row r="37" spans="1:6" x14ac:dyDescent="0.25">
      <c r="A37" s="4" t="s">
        <v>193</v>
      </c>
      <c r="B37" s="4" t="s">
        <v>36</v>
      </c>
      <c r="C37" s="5">
        <v>128241.62875021099</v>
      </c>
      <c r="D37" s="5">
        <v>127064.93116662699</v>
      </c>
      <c r="E37" s="5">
        <v>82254.995864057491</v>
      </c>
      <c r="F37" s="5">
        <v>82504.040021341512</v>
      </c>
    </row>
    <row r="38" spans="1:6" x14ac:dyDescent="0.25">
      <c r="A38" s="4" t="s">
        <v>195</v>
      </c>
      <c r="B38" s="4" t="s">
        <v>37</v>
      </c>
      <c r="C38" s="5" t="s">
        <v>186</v>
      </c>
      <c r="D38" s="5" t="s">
        <v>186</v>
      </c>
      <c r="E38" s="5" t="s">
        <v>186</v>
      </c>
      <c r="F38" s="5" t="s">
        <v>186</v>
      </c>
    </row>
    <row r="39" spans="1:6" x14ac:dyDescent="0.25">
      <c r="A39" s="4" t="s">
        <v>196</v>
      </c>
      <c r="B39" s="4" t="s">
        <v>38</v>
      </c>
      <c r="C39" s="5" t="s">
        <v>186</v>
      </c>
      <c r="D39" s="5">
        <v>351.16503442154095</v>
      </c>
      <c r="E39" s="5" t="s">
        <v>186</v>
      </c>
      <c r="F39" s="5">
        <v>346.76044827833698</v>
      </c>
    </row>
    <row r="40" spans="1:6" x14ac:dyDescent="0.25">
      <c r="A40" s="4" t="s">
        <v>197</v>
      </c>
      <c r="B40" s="4" t="s">
        <v>39</v>
      </c>
      <c r="C40" s="5">
        <v>10806.793563776699</v>
      </c>
      <c r="D40" s="5">
        <v>10806.793563776699</v>
      </c>
      <c r="E40" s="5">
        <v>7685.3196882484999</v>
      </c>
      <c r="F40" s="5">
        <v>9694.9606891313488</v>
      </c>
    </row>
    <row r="41" spans="1:6" x14ac:dyDescent="0.25">
      <c r="A41" s="4" t="s">
        <v>187</v>
      </c>
      <c r="B41" s="4" t="s">
        <v>40</v>
      </c>
      <c r="C41" s="5">
        <v>6828.3671320097901</v>
      </c>
      <c r="D41" s="5">
        <v>6829.6599751118401</v>
      </c>
      <c r="E41" s="5">
        <v>6407.8278833279601</v>
      </c>
      <c r="F41" s="5">
        <v>6471.1802445356998</v>
      </c>
    </row>
    <row r="42" spans="1:6" x14ac:dyDescent="0.25">
      <c r="A42" s="4" t="s">
        <v>192</v>
      </c>
      <c r="B42" s="4" t="s">
        <v>41</v>
      </c>
      <c r="C42" s="5">
        <v>3995.1852075766201</v>
      </c>
      <c r="D42" s="5">
        <v>3995.1852075766201</v>
      </c>
      <c r="E42" s="5">
        <v>3506.4529447759601</v>
      </c>
      <c r="F42" s="5">
        <v>2835.5979230381799</v>
      </c>
    </row>
    <row r="43" spans="1:6" x14ac:dyDescent="0.25">
      <c r="A43" s="4" t="s">
        <v>190</v>
      </c>
      <c r="B43" s="4" t="s">
        <v>42</v>
      </c>
      <c r="C43" s="5">
        <v>36059.537374096799</v>
      </c>
      <c r="D43" s="5">
        <v>36059.537374096799</v>
      </c>
      <c r="E43" s="5">
        <v>35546.482213830001</v>
      </c>
      <c r="F43" s="5">
        <v>35207.590096360196</v>
      </c>
    </row>
    <row r="44" spans="1:6" x14ac:dyDescent="0.25">
      <c r="A44" s="4" t="s">
        <v>191</v>
      </c>
      <c r="B44" s="4" t="s">
        <v>43</v>
      </c>
      <c r="C44" s="5">
        <v>342934.178611501</v>
      </c>
      <c r="D44" s="5">
        <v>342939.69098366197</v>
      </c>
      <c r="E44" s="5">
        <v>336392.29076962202</v>
      </c>
      <c r="F44" s="5">
        <v>319354.28929996799</v>
      </c>
    </row>
    <row r="45" spans="1:6" x14ac:dyDescent="0.25">
      <c r="A45" s="4" t="s">
        <v>195</v>
      </c>
      <c r="B45" s="4" t="s">
        <v>44</v>
      </c>
      <c r="C45" s="5">
        <v>538.92459437975208</v>
      </c>
      <c r="D45" s="5">
        <v>1143.5866037319602</v>
      </c>
      <c r="E45" s="5" t="s">
        <v>186</v>
      </c>
      <c r="F45" s="5">
        <v>28.3960248765489</v>
      </c>
    </row>
    <row r="46" spans="1:6" x14ac:dyDescent="0.25">
      <c r="A46" s="4" t="s">
        <v>191</v>
      </c>
      <c r="B46" s="4" t="s">
        <v>45</v>
      </c>
      <c r="C46" s="5">
        <v>80461.305903496599</v>
      </c>
      <c r="D46" s="5">
        <v>80587.119311921007</v>
      </c>
      <c r="E46" s="5">
        <v>79926.960468667501</v>
      </c>
      <c r="F46" s="5">
        <v>80587.119311921007</v>
      </c>
    </row>
    <row r="47" spans="1:6" x14ac:dyDescent="0.25">
      <c r="A47" s="4" t="s">
        <v>187</v>
      </c>
      <c r="B47" s="4" t="s">
        <v>46</v>
      </c>
      <c r="C47" s="5">
        <v>25952.273139583198</v>
      </c>
      <c r="D47" s="5">
        <v>25952.273139583198</v>
      </c>
      <c r="E47" s="5">
        <v>24748.340190482497</v>
      </c>
      <c r="F47" s="5">
        <v>25763.768838514399</v>
      </c>
    </row>
    <row r="48" spans="1:6" x14ac:dyDescent="0.25">
      <c r="A48" s="4" t="s">
        <v>202</v>
      </c>
      <c r="B48" s="4" t="s">
        <v>47</v>
      </c>
      <c r="C48" s="5">
        <v>23169.032523646998</v>
      </c>
      <c r="D48" s="5">
        <v>25400.336606806301</v>
      </c>
      <c r="E48" s="5">
        <v>22628.071586757098</v>
      </c>
      <c r="F48" s="5">
        <v>23250.929248451899</v>
      </c>
    </row>
    <row r="49" spans="1:6" x14ac:dyDescent="0.25">
      <c r="A49" s="4" t="s">
        <v>197</v>
      </c>
      <c r="B49" s="4" t="s">
        <v>48</v>
      </c>
      <c r="C49" s="5">
        <v>58210.631476447605</v>
      </c>
      <c r="D49" s="5">
        <v>56644.553815658001</v>
      </c>
      <c r="E49" s="5">
        <v>49216.504610075106</v>
      </c>
      <c r="F49" s="5">
        <v>43744.931280512203</v>
      </c>
    </row>
    <row r="50" spans="1:6" x14ac:dyDescent="0.25">
      <c r="A50" s="4" t="s">
        <v>202</v>
      </c>
      <c r="B50" s="4" t="s">
        <v>49</v>
      </c>
      <c r="C50" s="5">
        <v>51193.3568104859</v>
      </c>
      <c r="D50" s="5">
        <v>52267.588659442197</v>
      </c>
      <c r="E50" s="5">
        <v>49856.903904741797</v>
      </c>
      <c r="F50" s="5">
        <v>51078.462420000804</v>
      </c>
    </row>
    <row r="51" spans="1:6" x14ac:dyDescent="0.25">
      <c r="A51" s="4" t="s">
        <v>195</v>
      </c>
      <c r="B51" s="4" t="s">
        <v>50</v>
      </c>
      <c r="C51" s="5">
        <v>13779.8238763483</v>
      </c>
      <c r="D51" s="5">
        <v>14379.8823674081</v>
      </c>
      <c r="E51" s="5">
        <v>11247.899962667601</v>
      </c>
      <c r="F51" s="5">
        <v>11420.7919196812</v>
      </c>
    </row>
    <row r="52" spans="1:6" x14ac:dyDescent="0.25">
      <c r="A52" s="4" t="s">
        <v>191</v>
      </c>
      <c r="B52" s="4" t="s">
        <v>51</v>
      </c>
      <c r="C52" s="5">
        <v>172556.51083467199</v>
      </c>
      <c r="D52" s="5">
        <v>173157.670559263</v>
      </c>
      <c r="E52" s="5">
        <v>151667.00931554299</v>
      </c>
      <c r="F52" s="5">
        <v>161508.472038507</v>
      </c>
    </row>
    <row r="53" spans="1:6" x14ac:dyDescent="0.25">
      <c r="A53" s="4" t="s">
        <v>190</v>
      </c>
      <c r="B53" s="4" t="s">
        <v>52</v>
      </c>
      <c r="C53" s="5">
        <v>5879.1172702104304</v>
      </c>
      <c r="D53" s="5">
        <v>5884.5630608391402</v>
      </c>
      <c r="E53" s="5">
        <v>5534.5073706983203</v>
      </c>
      <c r="F53" s="5">
        <v>5314.06500389537</v>
      </c>
    </row>
    <row r="54" spans="1:6" x14ac:dyDescent="0.25">
      <c r="A54" s="4" t="s">
        <v>195</v>
      </c>
      <c r="B54" s="4" t="s">
        <v>53</v>
      </c>
      <c r="C54" s="5">
        <v>513086.71057449101</v>
      </c>
      <c r="D54" s="5">
        <v>507106.81813180103</v>
      </c>
      <c r="E54" s="5">
        <v>453349.39955395501</v>
      </c>
      <c r="F54" s="5">
        <v>469259.24981770001</v>
      </c>
    </row>
    <row r="55" spans="1:6" x14ac:dyDescent="0.25">
      <c r="A55" s="4" t="s">
        <v>191</v>
      </c>
      <c r="B55" s="4" t="s">
        <v>54</v>
      </c>
      <c r="C55" s="5">
        <v>18680.006242539701</v>
      </c>
      <c r="D55" s="5">
        <v>20985.7759154667</v>
      </c>
      <c r="E55" s="5">
        <v>13459.1622370766</v>
      </c>
      <c r="F55" s="5">
        <v>11353.459186986602</v>
      </c>
    </row>
    <row r="56" spans="1:6" x14ac:dyDescent="0.25">
      <c r="A56" s="4" t="s">
        <v>194</v>
      </c>
      <c r="B56" s="4" t="s">
        <v>55</v>
      </c>
      <c r="C56" s="5" t="s">
        <v>186</v>
      </c>
      <c r="D56" s="5">
        <v>1134.2340244921602</v>
      </c>
      <c r="E56" s="5" t="s">
        <v>186</v>
      </c>
      <c r="F56" s="5">
        <v>793.79415369789308</v>
      </c>
    </row>
    <row r="57" spans="1:6" x14ac:dyDescent="0.25">
      <c r="A57" s="4" t="s">
        <v>191</v>
      </c>
      <c r="B57" s="4" t="s">
        <v>56</v>
      </c>
      <c r="C57" s="5">
        <v>308810.97321198403</v>
      </c>
      <c r="D57" s="5">
        <v>309097.56414678495</v>
      </c>
      <c r="E57" s="5">
        <v>295401.13673763705</v>
      </c>
      <c r="F57" s="5">
        <v>284880.006725104</v>
      </c>
    </row>
    <row r="58" spans="1:6" x14ac:dyDescent="0.25">
      <c r="A58" s="4" t="s">
        <v>189</v>
      </c>
      <c r="B58" s="4" t="s">
        <v>57</v>
      </c>
      <c r="C58" s="5">
        <v>1126.3730695515299</v>
      </c>
      <c r="D58" s="5">
        <v>1367.1515429108601</v>
      </c>
      <c r="E58" s="5">
        <v>151.79238380106301</v>
      </c>
      <c r="F58" s="5">
        <v>16.1587314990533</v>
      </c>
    </row>
    <row r="59" spans="1:6" x14ac:dyDescent="0.25">
      <c r="A59" s="4" t="s">
        <v>191</v>
      </c>
      <c r="B59" s="4" t="s">
        <v>58</v>
      </c>
      <c r="C59" s="5">
        <v>230461.49150021898</v>
      </c>
      <c r="D59" s="5">
        <v>230203.15022429099</v>
      </c>
      <c r="E59" s="5">
        <v>215781.98327937399</v>
      </c>
      <c r="F59" s="5">
        <v>146872.97413715202</v>
      </c>
    </row>
    <row r="60" spans="1:6" x14ac:dyDescent="0.25">
      <c r="A60" s="4" t="s">
        <v>192</v>
      </c>
      <c r="B60" s="4" t="s">
        <v>59</v>
      </c>
      <c r="C60" s="5">
        <v>11633.895721407</v>
      </c>
      <c r="D60" s="5">
        <v>11633.895721407</v>
      </c>
      <c r="E60" s="5">
        <v>8909.6634435302294</v>
      </c>
      <c r="F60" s="5">
        <v>7263.7524976108907</v>
      </c>
    </row>
    <row r="61" spans="1:6" x14ac:dyDescent="0.25">
      <c r="A61" s="4" t="s">
        <v>196</v>
      </c>
      <c r="B61" s="4" t="s">
        <v>60</v>
      </c>
      <c r="C61" s="5">
        <v>16788.4925044187</v>
      </c>
      <c r="D61" s="5">
        <v>16788.4925044187</v>
      </c>
      <c r="E61" s="5">
        <v>16620.666759713498</v>
      </c>
      <c r="F61" s="5">
        <v>16300.9093938648</v>
      </c>
    </row>
    <row r="62" spans="1:6" x14ac:dyDescent="0.25">
      <c r="A62" s="4" t="s">
        <v>196</v>
      </c>
      <c r="B62" s="4" t="s">
        <v>61</v>
      </c>
      <c r="C62" s="5">
        <v>28288.467408910899</v>
      </c>
      <c r="D62" s="5">
        <v>28296.527273472198</v>
      </c>
      <c r="E62" s="5">
        <v>23160.8383323751</v>
      </c>
      <c r="F62" s="5">
        <v>24815.081388082999</v>
      </c>
    </row>
    <row r="63" spans="1:6" x14ac:dyDescent="0.25">
      <c r="A63" s="4" t="s">
        <v>196</v>
      </c>
      <c r="B63" s="4" t="s">
        <v>62</v>
      </c>
      <c r="C63" s="5">
        <v>2428.1464786207398</v>
      </c>
      <c r="D63" s="5">
        <v>2428.1464786207398</v>
      </c>
      <c r="E63" s="5">
        <v>2420.4088803634199</v>
      </c>
      <c r="F63" s="5">
        <v>2420.4088803634199</v>
      </c>
    </row>
    <row r="64" spans="1:6" x14ac:dyDescent="0.25">
      <c r="A64" s="4" t="s">
        <v>196</v>
      </c>
      <c r="B64" s="4" t="s">
        <v>63</v>
      </c>
      <c r="C64" s="5">
        <v>3829.7126152855403</v>
      </c>
      <c r="D64" s="5">
        <v>3844.1610530683197</v>
      </c>
      <c r="E64" s="5">
        <v>3559.9109457409299</v>
      </c>
      <c r="F64" s="5">
        <v>3550.2583788367401</v>
      </c>
    </row>
    <row r="65" spans="1:6" x14ac:dyDescent="0.25">
      <c r="A65" s="4" t="s">
        <v>189</v>
      </c>
      <c r="B65" s="4" t="s">
        <v>64</v>
      </c>
      <c r="C65" s="5">
        <v>169.27090706448001</v>
      </c>
      <c r="D65" s="5">
        <v>170.70717744087401</v>
      </c>
      <c r="E65" s="5">
        <v>86.965705149178405</v>
      </c>
      <c r="F65" s="5">
        <v>86.463938119184306</v>
      </c>
    </row>
    <row r="66" spans="1:6" x14ac:dyDescent="0.25">
      <c r="A66" s="4" t="s">
        <v>191</v>
      </c>
      <c r="B66" s="4" t="s">
        <v>65</v>
      </c>
      <c r="C66" s="5">
        <v>23702.438245280202</v>
      </c>
      <c r="D66" s="5">
        <v>23720.081263415901</v>
      </c>
      <c r="E66" s="5">
        <v>22110.723456181</v>
      </c>
      <c r="F66" s="5">
        <v>22058.760101252497</v>
      </c>
    </row>
    <row r="67" spans="1:6" x14ac:dyDescent="0.25">
      <c r="A67" s="4" t="s">
        <v>197</v>
      </c>
      <c r="B67" s="4" t="s">
        <v>66</v>
      </c>
      <c r="C67" s="5">
        <v>26154.638692635101</v>
      </c>
      <c r="D67" s="5">
        <v>26150.197877088198</v>
      </c>
      <c r="E67" s="5">
        <v>25439.094272599399</v>
      </c>
      <c r="F67" s="5">
        <v>25310.439725046999</v>
      </c>
    </row>
    <row r="68" spans="1:6" x14ac:dyDescent="0.25">
      <c r="A68" s="4" t="s">
        <v>194</v>
      </c>
      <c r="B68" s="4" t="s">
        <v>67</v>
      </c>
      <c r="C68" s="5" t="s">
        <v>186</v>
      </c>
      <c r="D68" s="5">
        <v>43.899219139766203</v>
      </c>
      <c r="E68" s="5" t="s">
        <v>186</v>
      </c>
      <c r="F68" s="5">
        <v>43.899219139766203</v>
      </c>
    </row>
    <row r="69" spans="1:6" x14ac:dyDescent="0.25">
      <c r="A69" s="4" t="s">
        <v>193</v>
      </c>
      <c r="B69" s="4" t="s">
        <v>68</v>
      </c>
      <c r="C69" s="5">
        <v>4899.3906933562494</v>
      </c>
      <c r="D69" s="5">
        <v>4861.9858873102103</v>
      </c>
      <c r="E69" s="5">
        <v>3228.9535713473301</v>
      </c>
      <c r="F69" s="5">
        <v>3901.1978095825402</v>
      </c>
    </row>
    <row r="70" spans="1:6" x14ac:dyDescent="0.25">
      <c r="A70" s="4" t="s">
        <v>201</v>
      </c>
      <c r="B70" s="4" t="s">
        <v>69</v>
      </c>
      <c r="C70" s="5">
        <v>251.52106854290801</v>
      </c>
      <c r="D70" s="5">
        <v>251.52106854290801</v>
      </c>
      <c r="E70" s="5">
        <v>251.52106854290801</v>
      </c>
      <c r="F70" s="5">
        <v>251.52106854290801</v>
      </c>
    </row>
    <row r="71" spans="1:6" x14ac:dyDescent="0.25">
      <c r="A71" s="4" t="s">
        <v>197</v>
      </c>
      <c r="B71" s="4" t="s">
        <v>70</v>
      </c>
      <c r="C71" s="5">
        <v>14103.929544697701</v>
      </c>
      <c r="D71" s="5">
        <v>14103.929544697701</v>
      </c>
      <c r="E71" s="5">
        <v>11434.4782280328</v>
      </c>
      <c r="F71" s="5">
        <v>13056.407344065299</v>
      </c>
    </row>
    <row r="72" spans="1:6" x14ac:dyDescent="0.25">
      <c r="A72" s="4" t="s">
        <v>190</v>
      </c>
      <c r="B72" s="4" t="s">
        <v>71</v>
      </c>
      <c r="C72" s="5">
        <v>13827.171992818199</v>
      </c>
      <c r="D72" s="5">
        <v>13829.1092868383</v>
      </c>
      <c r="E72" s="5">
        <v>13485.310335079701</v>
      </c>
      <c r="F72" s="5">
        <v>13232.6274913298</v>
      </c>
    </row>
    <row r="73" spans="1:6" x14ac:dyDescent="0.25">
      <c r="A73" s="4" t="s">
        <v>187</v>
      </c>
      <c r="B73" s="4" t="s">
        <v>72</v>
      </c>
      <c r="C73" s="5">
        <v>3947.9253890150699</v>
      </c>
      <c r="D73" s="5">
        <v>3947.9253890150699</v>
      </c>
      <c r="E73" s="5">
        <v>3872.0144706679303</v>
      </c>
      <c r="F73" s="5">
        <v>3947.9253890150699</v>
      </c>
    </row>
    <row r="74" spans="1:6" x14ac:dyDescent="0.25">
      <c r="A74" s="4" t="s">
        <v>190</v>
      </c>
      <c r="B74" s="4" t="s">
        <v>73</v>
      </c>
      <c r="C74" s="5">
        <v>42714.0657647361</v>
      </c>
      <c r="D74" s="5">
        <v>42714.0657647361</v>
      </c>
      <c r="E74" s="5">
        <v>42713.720951768097</v>
      </c>
      <c r="F74" s="5">
        <v>42713.720951768097</v>
      </c>
    </row>
    <row r="75" spans="1:6" x14ac:dyDescent="0.25">
      <c r="A75" s="4" t="s">
        <v>198</v>
      </c>
      <c r="B75" s="4" t="s">
        <v>74</v>
      </c>
      <c r="C75" s="5">
        <v>341623.29486001004</v>
      </c>
      <c r="D75" s="5">
        <v>341976.66226996097</v>
      </c>
      <c r="E75" s="5">
        <v>335039.58692249702</v>
      </c>
      <c r="F75" s="5">
        <v>327912.02367647301</v>
      </c>
    </row>
    <row r="76" spans="1:6" x14ac:dyDescent="0.25">
      <c r="A76" s="4" t="s">
        <v>188</v>
      </c>
      <c r="B76" s="4" t="s">
        <v>75</v>
      </c>
      <c r="C76" s="5">
        <v>867042.68751092395</v>
      </c>
      <c r="D76" s="5">
        <v>866624.90284168511</v>
      </c>
      <c r="E76" s="5">
        <v>859860.55977629102</v>
      </c>
      <c r="F76" s="5">
        <v>858959.86522617505</v>
      </c>
    </row>
    <row r="77" spans="1:6" x14ac:dyDescent="0.25">
      <c r="A77" s="4" t="s">
        <v>191</v>
      </c>
      <c r="B77" s="4" t="s">
        <v>76</v>
      </c>
      <c r="C77" s="5">
        <v>85205.323645690602</v>
      </c>
      <c r="D77" s="5">
        <v>85246.741476988303</v>
      </c>
      <c r="E77" s="5">
        <v>73490.805734155307</v>
      </c>
      <c r="F77" s="5">
        <v>27409.826458452499</v>
      </c>
    </row>
    <row r="78" spans="1:6" x14ac:dyDescent="0.25">
      <c r="A78" s="4" t="s">
        <v>188</v>
      </c>
      <c r="B78" s="4" t="s">
        <v>77</v>
      </c>
      <c r="C78" s="5">
        <v>135536.824885662</v>
      </c>
      <c r="D78" s="5">
        <v>139413.50034184399</v>
      </c>
      <c r="E78" s="5">
        <v>111590.735951236</v>
      </c>
      <c r="F78" s="5">
        <v>106856.011134963</v>
      </c>
    </row>
    <row r="79" spans="1:6" x14ac:dyDescent="0.25">
      <c r="A79" s="4" t="s">
        <v>192</v>
      </c>
      <c r="B79" s="4" t="s">
        <v>78</v>
      </c>
      <c r="C79" s="5">
        <v>17338.886810632597</v>
      </c>
      <c r="D79" s="5">
        <v>17234.374295199101</v>
      </c>
      <c r="E79" s="5">
        <v>15310.088895356501</v>
      </c>
      <c r="F79" s="5">
        <v>13683.241535336902</v>
      </c>
    </row>
    <row r="80" spans="1:6" x14ac:dyDescent="0.25">
      <c r="A80" s="4" t="s">
        <v>192</v>
      </c>
      <c r="B80" s="4" t="s">
        <v>79</v>
      </c>
      <c r="C80" s="5">
        <v>8518.9068059889305</v>
      </c>
      <c r="D80" s="5">
        <v>8635.8162191819592</v>
      </c>
      <c r="E80" s="5">
        <v>7813.5479428169401</v>
      </c>
      <c r="F80" s="5">
        <v>8051.7246301699697</v>
      </c>
    </row>
    <row r="81" spans="1:6" x14ac:dyDescent="0.25">
      <c r="A81" s="4" t="s">
        <v>191</v>
      </c>
      <c r="B81" s="4" t="s">
        <v>80</v>
      </c>
      <c r="C81" s="5">
        <v>157777.095332036</v>
      </c>
      <c r="D81" s="5">
        <v>157782.366364813</v>
      </c>
      <c r="E81" s="5">
        <v>153283.45279707102</v>
      </c>
      <c r="F81" s="5">
        <v>149676.76567521301</v>
      </c>
    </row>
    <row r="82" spans="1:6" x14ac:dyDescent="0.25">
      <c r="A82" s="4" t="s">
        <v>187</v>
      </c>
      <c r="B82" s="4" t="s">
        <v>81</v>
      </c>
      <c r="C82" s="5">
        <v>2172.5686391144</v>
      </c>
      <c r="D82" s="5">
        <v>2172.5686391144</v>
      </c>
      <c r="E82" s="5">
        <v>2111.54325205539</v>
      </c>
      <c r="F82" s="5">
        <v>1904.0519152700901</v>
      </c>
    </row>
    <row r="83" spans="1:6" x14ac:dyDescent="0.25">
      <c r="A83" s="4" t="s">
        <v>192</v>
      </c>
      <c r="B83" s="4" t="s">
        <v>82</v>
      </c>
      <c r="C83" s="5">
        <v>6775.8350903087194</v>
      </c>
      <c r="D83" s="5">
        <v>7379.3377975639296</v>
      </c>
      <c r="E83" s="5">
        <v>4766.3781143798597</v>
      </c>
      <c r="F83" s="5">
        <v>5443.0914373464402</v>
      </c>
    </row>
    <row r="84" spans="1:6" x14ac:dyDescent="0.25">
      <c r="A84" s="4" t="s">
        <v>201</v>
      </c>
      <c r="B84" s="4" t="s">
        <v>83</v>
      </c>
      <c r="C84" s="5">
        <v>106699.558535278</v>
      </c>
      <c r="D84" s="5">
        <v>106719.94612163499</v>
      </c>
      <c r="E84" s="5">
        <v>87020.291606977597</v>
      </c>
      <c r="F84" s="5">
        <v>77894.420691312393</v>
      </c>
    </row>
    <row r="85" spans="1:6" x14ac:dyDescent="0.25">
      <c r="A85" s="4" t="s">
        <v>203</v>
      </c>
      <c r="B85" s="4" t="s">
        <v>84</v>
      </c>
      <c r="C85" s="5">
        <v>68838.681245447806</v>
      </c>
      <c r="D85" s="5">
        <v>67961.981744389705</v>
      </c>
      <c r="E85" s="5">
        <v>49141.112158326301</v>
      </c>
      <c r="F85" s="5">
        <v>38052.763817944004</v>
      </c>
    </row>
    <row r="86" spans="1:6" x14ac:dyDescent="0.25">
      <c r="A86" s="4" t="s">
        <v>195</v>
      </c>
      <c r="B86" s="4" t="s">
        <v>85</v>
      </c>
      <c r="C86" s="5">
        <v>129129.184896576</v>
      </c>
      <c r="D86" s="5">
        <v>124052.869707815</v>
      </c>
      <c r="E86" s="5">
        <v>113171.57024974401</v>
      </c>
      <c r="F86" s="5">
        <v>95591.797820472901</v>
      </c>
    </row>
    <row r="87" spans="1:6" x14ac:dyDescent="0.25">
      <c r="A87" s="4" t="s">
        <v>203</v>
      </c>
      <c r="B87" s="4" t="s">
        <v>86</v>
      </c>
      <c r="C87" s="5">
        <v>20734.0816399826</v>
      </c>
      <c r="D87" s="5">
        <v>20137.699960305101</v>
      </c>
      <c r="E87" s="5">
        <v>18064.245352295398</v>
      </c>
      <c r="F87" s="5">
        <v>12605.989854780899</v>
      </c>
    </row>
    <row r="88" spans="1:6" x14ac:dyDescent="0.25">
      <c r="A88" s="4" t="s">
        <v>198</v>
      </c>
      <c r="B88" s="4" t="s">
        <v>87</v>
      </c>
      <c r="C88" s="5">
        <v>14934.112722246598</v>
      </c>
      <c r="D88" s="5">
        <v>14934.112722246598</v>
      </c>
      <c r="E88" s="5">
        <v>14743.4594003288</v>
      </c>
      <c r="F88" s="5">
        <v>14262.7302414689</v>
      </c>
    </row>
    <row r="89" spans="1:6" x14ac:dyDescent="0.25">
      <c r="A89" s="4" t="s">
        <v>201</v>
      </c>
      <c r="B89" s="4" t="s">
        <v>88</v>
      </c>
      <c r="C89" s="5">
        <v>73392.496307235313</v>
      </c>
      <c r="D89" s="5">
        <v>73402.776789366399</v>
      </c>
      <c r="E89" s="5">
        <v>66296.420841922605</v>
      </c>
      <c r="F89" s="5">
        <v>66151.319620276496</v>
      </c>
    </row>
    <row r="90" spans="1:6" x14ac:dyDescent="0.25">
      <c r="A90" s="4" t="s">
        <v>192</v>
      </c>
      <c r="B90" s="4" t="s">
        <v>89</v>
      </c>
      <c r="C90" s="5">
        <v>2307.5615268903698</v>
      </c>
      <c r="D90" s="5">
        <v>3403.98940257103</v>
      </c>
      <c r="E90" s="5" t="s">
        <v>186</v>
      </c>
      <c r="F90" s="5" t="s">
        <v>186</v>
      </c>
    </row>
    <row r="91" spans="1:6" x14ac:dyDescent="0.25">
      <c r="A91" s="4" t="s">
        <v>198</v>
      </c>
      <c r="B91" s="4" t="s">
        <v>90</v>
      </c>
      <c r="C91" s="5">
        <v>10734.214442496901</v>
      </c>
      <c r="D91" s="5">
        <v>10734.214442496901</v>
      </c>
      <c r="E91" s="5">
        <v>5417.2542815223396</v>
      </c>
      <c r="F91" s="5">
        <v>6419.7878887204397</v>
      </c>
    </row>
    <row r="92" spans="1:6" x14ac:dyDescent="0.25">
      <c r="A92" s="4" t="s">
        <v>192</v>
      </c>
      <c r="B92" s="4" t="s">
        <v>91</v>
      </c>
      <c r="C92" s="5">
        <v>10061.215769113702</v>
      </c>
      <c r="D92" s="5">
        <v>10061.215769113702</v>
      </c>
      <c r="E92" s="5">
        <v>9327.9353090245895</v>
      </c>
      <c r="F92" s="5">
        <v>10061.215769113702</v>
      </c>
    </row>
    <row r="93" spans="1:6" x14ac:dyDescent="0.25">
      <c r="A93" s="4" t="s">
        <v>196</v>
      </c>
      <c r="B93" s="4" t="s">
        <v>92</v>
      </c>
      <c r="C93" s="5">
        <v>1167.8639535350101</v>
      </c>
      <c r="D93" s="5">
        <v>1211.29094571735</v>
      </c>
      <c r="E93" s="5">
        <v>656.30735845781305</v>
      </c>
      <c r="F93" s="5">
        <v>897.25048824646296</v>
      </c>
    </row>
    <row r="94" spans="1:6" x14ac:dyDescent="0.25">
      <c r="A94" s="4" t="s">
        <v>202</v>
      </c>
      <c r="B94" s="4" t="s">
        <v>93</v>
      </c>
      <c r="C94" s="5">
        <v>3866.2512375688302</v>
      </c>
      <c r="D94" s="5">
        <v>5494.9030216928995</v>
      </c>
      <c r="E94" s="5">
        <v>3555.81898657186</v>
      </c>
      <c r="F94" s="5">
        <v>4107.33210172496</v>
      </c>
    </row>
    <row r="95" spans="1:6" x14ac:dyDescent="0.25">
      <c r="A95" s="4" t="s">
        <v>191</v>
      </c>
      <c r="B95" s="4" t="s">
        <v>94</v>
      </c>
      <c r="C95" s="5">
        <v>93.358521455197206</v>
      </c>
      <c r="D95" s="5">
        <v>93.358521455197206</v>
      </c>
      <c r="E95" s="5">
        <v>93.358521455197206</v>
      </c>
      <c r="F95" s="5" t="s">
        <v>186</v>
      </c>
    </row>
    <row r="96" spans="1:6" x14ac:dyDescent="0.25">
      <c r="A96" s="4" t="s">
        <v>188</v>
      </c>
      <c r="B96" s="4" t="s">
        <v>95</v>
      </c>
      <c r="C96" s="5">
        <v>5171.8236142574497</v>
      </c>
      <c r="D96" s="5">
        <v>5177.9092524329008</v>
      </c>
      <c r="E96" s="5">
        <v>4669.9668452755805</v>
      </c>
      <c r="F96" s="5">
        <v>5171.8236142574497</v>
      </c>
    </row>
    <row r="97" spans="1:6" x14ac:dyDescent="0.25">
      <c r="A97" s="4" t="s">
        <v>199</v>
      </c>
      <c r="B97" s="4" t="s">
        <v>96</v>
      </c>
      <c r="C97" s="5">
        <v>6266.0516893374597</v>
      </c>
      <c r="D97" s="5">
        <v>6266.0516893374597</v>
      </c>
      <c r="E97" s="5">
        <v>5647.7739120367405</v>
      </c>
      <c r="F97" s="5">
        <v>3164.05187527314</v>
      </c>
    </row>
    <row r="98" spans="1:6" x14ac:dyDescent="0.25">
      <c r="A98" s="4" t="s">
        <v>190</v>
      </c>
      <c r="B98" s="4" t="s">
        <v>97</v>
      </c>
      <c r="C98" s="5">
        <v>19389.482146091399</v>
      </c>
      <c r="D98" s="5">
        <v>19389.482146091399</v>
      </c>
      <c r="E98" s="5">
        <v>19389.482146091399</v>
      </c>
      <c r="F98" s="5">
        <v>19104.229947769698</v>
      </c>
    </row>
    <row r="99" spans="1:6" x14ac:dyDescent="0.25">
      <c r="A99" s="4" t="s">
        <v>191</v>
      </c>
      <c r="B99" s="4" t="s">
        <v>98</v>
      </c>
      <c r="C99" s="5">
        <v>2347.77122065513</v>
      </c>
      <c r="D99" s="5">
        <v>2347.77122065513</v>
      </c>
      <c r="E99" s="5">
        <v>2347.77122065513</v>
      </c>
      <c r="F99" s="5">
        <v>2082.09243477673</v>
      </c>
    </row>
    <row r="100" spans="1:6" x14ac:dyDescent="0.25">
      <c r="A100" s="4" t="s">
        <v>190</v>
      </c>
      <c r="B100" s="4" t="s">
        <v>99</v>
      </c>
      <c r="C100" s="5">
        <v>8733.1073631503386</v>
      </c>
      <c r="D100" s="5">
        <v>8733.1073631503386</v>
      </c>
      <c r="E100" s="5">
        <v>8463.4342842687511</v>
      </c>
      <c r="F100" s="5">
        <v>8168.5959725978601</v>
      </c>
    </row>
    <row r="101" spans="1:6" x14ac:dyDescent="0.25">
      <c r="A101" s="4" t="s">
        <v>201</v>
      </c>
      <c r="B101" s="4" t="s">
        <v>100</v>
      </c>
      <c r="C101" s="5">
        <v>19.886592056366801</v>
      </c>
      <c r="D101" s="5">
        <v>19.886592056366801</v>
      </c>
      <c r="E101" s="5">
        <v>19.886592056366801</v>
      </c>
      <c r="F101" s="5">
        <v>19.886592056366801</v>
      </c>
    </row>
    <row r="102" spans="1:6" x14ac:dyDescent="0.25">
      <c r="A102" s="4" t="s">
        <v>202</v>
      </c>
      <c r="B102" s="4" t="s">
        <v>101</v>
      </c>
      <c r="C102" s="5">
        <v>47146.180234332198</v>
      </c>
      <c r="D102" s="5">
        <v>49331.731159971605</v>
      </c>
      <c r="E102" s="5">
        <v>45355.6656757479</v>
      </c>
      <c r="F102" s="5">
        <v>43521.368027281998</v>
      </c>
    </row>
    <row r="103" spans="1:6" x14ac:dyDescent="0.25">
      <c r="A103" s="4" t="s">
        <v>191</v>
      </c>
      <c r="B103" s="4" t="s">
        <v>102</v>
      </c>
      <c r="C103" s="5">
        <v>0.649419207079734</v>
      </c>
      <c r="D103" s="5">
        <v>0.649419207079734</v>
      </c>
      <c r="E103" s="5" t="s">
        <v>186</v>
      </c>
      <c r="F103" s="5" t="s">
        <v>186</v>
      </c>
    </row>
    <row r="104" spans="1:6" x14ac:dyDescent="0.25">
      <c r="A104" s="4" t="s">
        <v>190</v>
      </c>
      <c r="B104" s="4" t="s">
        <v>103</v>
      </c>
      <c r="C104" s="5">
        <v>8202.8812817234793</v>
      </c>
      <c r="D104" s="5">
        <v>8202.8812817234793</v>
      </c>
      <c r="E104" s="5">
        <v>8202.8812817234793</v>
      </c>
      <c r="F104" s="5">
        <v>8202.8812817234793</v>
      </c>
    </row>
    <row r="105" spans="1:6" x14ac:dyDescent="0.25">
      <c r="A105" s="4" t="s">
        <v>195</v>
      </c>
      <c r="B105" s="4" t="s">
        <v>104</v>
      </c>
      <c r="C105" s="5">
        <v>61662.799288035596</v>
      </c>
      <c r="D105" s="5">
        <v>61764.553862300796</v>
      </c>
      <c r="E105" s="5">
        <v>25582.648623867601</v>
      </c>
      <c r="F105" s="5">
        <v>28494.2709695556</v>
      </c>
    </row>
    <row r="106" spans="1:6" x14ac:dyDescent="0.25">
      <c r="A106" s="4" t="s">
        <v>197</v>
      </c>
      <c r="B106" s="4" t="s">
        <v>105</v>
      </c>
      <c r="C106" s="5">
        <v>275170.78209835599</v>
      </c>
      <c r="D106" s="5">
        <v>273925.51955845201</v>
      </c>
      <c r="E106" s="5">
        <v>252819.50596007198</v>
      </c>
      <c r="F106" s="5">
        <v>198551.47136729999</v>
      </c>
    </row>
    <row r="107" spans="1:6" x14ac:dyDescent="0.25">
      <c r="A107" s="4" t="s">
        <v>190</v>
      </c>
      <c r="B107" s="4" t="s">
        <v>106</v>
      </c>
      <c r="C107" s="5">
        <v>3140.7304842326398</v>
      </c>
      <c r="D107" s="5">
        <v>3140.7304842326398</v>
      </c>
      <c r="E107" s="5">
        <v>3095.40646813897</v>
      </c>
      <c r="F107" s="5">
        <v>3018.6575091363802</v>
      </c>
    </row>
    <row r="108" spans="1:6" x14ac:dyDescent="0.25">
      <c r="A108" s="4" t="s">
        <v>196</v>
      </c>
      <c r="B108" s="4" t="s">
        <v>107</v>
      </c>
      <c r="C108" s="5">
        <v>55260.792045787399</v>
      </c>
      <c r="D108" s="5">
        <v>56673.291157785199</v>
      </c>
      <c r="E108" s="5">
        <v>47447.630669550599</v>
      </c>
      <c r="F108" s="5">
        <v>38505.016841336306</v>
      </c>
    </row>
    <row r="109" spans="1:6" x14ac:dyDescent="0.25">
      <c r="A109" s="4" t="s">
        <v>198</v>
      </c>
      <c r="B109" s="4" t="s">
        <v>108</v>
      </c>
      <c r="C109" s="5">
        <v>71512.761548553608</v>
      </c>
      <c r="D109" s="5">
        <v>71555.891117491003</v>
      </c>
      <c r="E109" s="5">
        <v>67553.756384893495</v>
      </c>
      <c r="F109" s="5">
        <v>66497.456677531998</v>
      </c>
    </row>
    <row r="110" spans="1:6" x14ac:dyDescent="0.25">
      <c r="A110" s="4" t="s">
        <v>190</v>
      </c>
      <c r="B110" s="4" t="s">
        <v>109</v>
      </c>
      <c r="C110" s="5">
        <v>1491.0458028043499</v>
      </c>
      <c r="D110" s="5">
        <v>1491.80991765102</v>
      </c>
      <c r="E110" s="5">
        <v>1402.7571263449199</v>
      </c>
      <c r="F110" s="5">
        <v>469.94274047178402</v>
      </c>
    </row>
    <row r="111" spans="1:6" x14ac:dyDescent="0.25">
      <c r="A111" s="4" t="s">
        <v>201</v>
      </c>
      <c r="B111" s="4" t="s">
        <v>110</v>
      </c>
      <c r="C111" s="5">
        <v>25929.185448091801</v>
      </c>
      <c r="D111" s="5">
        <v>18827.0446902527</v>
      </c>
      <c r="E111" s="5">
        <v>593.58756576977305</v>
      </c>
      <c r="F111" s="5">
        <v>639.35204380533696</v>
      </c>
    </row>
    <row r="112" spans="1:6" x14ac:dyDescent="0.25">
      <c r="A112" s="4" t="s">
        <v>194</v>
      </c>
      <c r="B112" s="4" t="s">
        <v>111</v>
      </c>
      <c r="C112" s="5" t="s">
        <v>186</v>
      </c>
      <c r="D112" s="5" t="s">
        <v>186</v>
      </c>
      <c r="E112" s="5" t="s">
        <v>186</v>
      </c>
      <c r="F112" s="5" t="s">
        <v>186</v>
      </c>
    </row>
    <row r="113" spans="1:6" x14ac:dyDescent="0.25">
      <c r="A113" s="4" t="s">
        <v>195</v>
      </c>
      <c r="B113" s="4" t="s">
        <v>112</v>
      </c>
      <c r="C113" s="5">
        <v>12166.10595909</v>
      </c>
      <c r="D113" s="5">
        <v>12161.311351836301</v>
      </c>
      <c r="E113" s="5">
        <v>7189.60388496002</v>
      </c>
      <c r="F113" s="5">
        <v>9480.6683650184405</v>
      </c>
    </row>
    <row r="114" spans="1:6" x14ac:dyDescent="0.25">
      <c r="A114" s="4" t="s">
        <v>196</v>
      </c>
      <c r="B114" s="4" t="s">
        <v>113</v>
      </c>
      <c r="C114" s="5">
        <v>8029.0970104769203</v>
      </c>
      <c r="D114" s="5">
        <v>8734.2486964582495</v>
      </c>
      <c r="E114" s="5">
        <v>2508.4784821323401</v>
      </c>
      <c r="F114" s="5">
        <v>891.57672171594504</v>
      </c>
    </row>
    <row r="115" spans="1:6" x14ac:dyDescent="0.25">
      <c r="A115" s="4" t="s">
        <v>195</v>
      </c>
      <c r="B115" s="4" t="s">
        <v>114</v>
      </c>
      <c r="C115" s="5" t="s">
        <v>186</v>
      </c>
      <c r="D115" s="5">
        <v>387.77547496002296</v>
      </c>
      <c r="E115" s="5" t="s">
        <v>186</v>
      </c>
      <c r="F115" s="5">
        <v>387.77547496002296</v>
      </c>
    </row>
    <row r="116" spans="1:6" x14ac:dyDescent="0.25">
      <c r="A116" s="4" t="s">
        <v>195</v>
      </c>
      <c r="B116" s="4" t="s">
        <v>115</v>
      </c>
      <c r="C116" s="5">
        <v>11413.6424857108</v>
      </c>
      <c r="D116" s="5">
        <v>11413.6424857108</v>
      </c>
      <c r="E116" s="5">
        <v>11040.215356856701</v>
      </c>
      <c r="F116" s="5">
        <v>11118.196999265499</v>
      </c>
    </row>
    <row r="117" spans="1:6" x14ac:dyDescent="0.25">
      <c r="A117" s="4" t="s">
        <v>198</v>
      </c>
      <c r="B117" s="4" t="s">
        <v>116</v>
      </c>
      <c r="C117" s="5">
        <v>39155.710262841101</v>
      </c>
      <c r="D117" s="5">
        <v>39156.807290521399</v>
      </c>
      <c r="E117" s="5">
        <v>37520.440148723501</v>
      </c>
      <c r="F117" s="5">
        <v>38704.241153863899</v>
      </c>
    </row>
    <row r="118" spans="1:6" x14ac:dyDescent="0.25">
      <c r="A118" s="4" t="s">
        <v>199</v>
      </c>
      <c r="B118" s="4" t="s">
        <v>117</v>
      </c>
      <c r="C118" s="5">
        <v>10315.464126930299</v>
      </c>
      <c r="D118" s="5">
        <v>8206.2793326558003</v>
      </c>
      <c r="E118" s="5">
        <v>2213.0073293360301</v>
      </c>
      <c r="F118" s="5">
        <v>2911.7120241866396</v>
      </c>
    </row>
    <row r="119" spans="1:6" x14ac:dyDescent="0.25">
      <c r="A119" s="4" t="s">
        <v>194</v>
      </c>
      <c r="B119" s="4" t="s">
        <v>118</v>
      </c>
      <c r="C119" s="5" t="s">
        <v>186</v>
      </c>
      <c r="D119" s="5">
        <v>195.96088254317502</v>
      </c>
      <c r="E119" s="5" t="s">
        <v>186</v>
      </c>
      <c r="F119" s="5">
        <v>14.363526254740501</v>
      </c>
    </row>
    <row r="120" spans="1:6" x14ac:dyDescent="0.25">
      <c r="A120" s="4" t="s">
        <v>196</v>
      </c>
      <c r="B120" s="4" t="s">
        <v>119</v>
      </c>
      <c r="C120" s="5">
        <v>53165.1501695677</v>
      </c>
      <c r="D120" s="5">
        <v>55535.499563212601</v>
      </c>
      <c r="E120" s="5">
        <v>51647.627372418799</v>
      </c>
      <c r="F120" s="5">
        <v>48385.641705341201</v>
      </c>
    </row>
    <row r="121" spans="1:6" x14ac:dyDescent="0.25">
      <c r="A121" s="4" t="s">
        <v>196</v>
      </c>
      <c r="B121" s="4" t="s">
        <v>120</v>
      </c>
      <c r="C121" s="5">
        <v>183798.20920331602</v>
      </c>
      <c r="D121" s="5">
        <v>183841.83068377999</v>
      </c>
      <c r="E121" s="5">
        <v>182990.84852037299</v>
      </c>
      <c r="F121" s="5">
        <v>180382.74128782199</v>
      </c>
    </row>
    <row r="122" spans="1:6" x14ac:dyDescent="0.25">
      <c r="A122" s="4" t="s">
        <v>197</v>
      </c>
      <c r="B122" s="4" t="s">
        <v>121</v>
      </c>
      <c r="C122" s="5">
        <v>14942.4599839688</v>
      </c>
      <c r="D122" s="5">
        <v>14928.4179165571</v>
      </c>
      <c r="E122" s="5">
        <v>13105.835102952298</v>
      </c>
      <c r="F122" s="5">
        <v>11552.7074317558</v>
      </c>
    </row>
    <row r="123" spans="1:6" x14ac:dyDescent="0.25">
      <c r="A123" s="4" t="s">
        <v>191</v>
      </c>
      <c r="B123" s="4" t="s">
        <v>122</v>
      </c>
      <c r="C123" s="5">
        <v>134451.16173902299</v>
      </c>
      <c r="D123" s="5">
        <v>134452.95901563001</v>
      </c>
      <c r="E123" s="5">
        <v>133738.84818699901</v>
      </c>
      <c r="F123" s="5">
        <v>133509.16538921298</v>
      </c>
    </row>
    <row r="124" spans="1:6" x14ac:dyDescent="0.25">
      <c r="A124" s="4" t="s">
        <v>191</v>
      </c>
      <c r="B124" s="4" t="s">
        <v>123</v>
      </c>
      <c r="C124" s="5">
        <v>6943.3625029001796</v>
      </c>
      <c r="D124" s="5">
        <v>15411.074848141199</v>
      </c>
      <c r="E124" s="5">
        <v>5865.65664811852</v>
      </c>
      <c r="F124" s="5">
        <v>5434.3619854417693</v>
      </c>
    </row>
    <row r="125" spans="1:6" x14ac:dyDescent="0.25">
      <c r="A125" s="4" t="s">
        <v>188</v>
      </c>
      <c r="B125" s="4" t="s">
        <v>124</v>
      </c>
      <c r="C125" s="5">
        <v>30925.873225924599</v>
      </c>
      <c r="D125" s="5">
        <v>30922.5990614394</v>
      </c>
      <c r="E125" s="5">
        <v>28123.806130876201</v>
      </c>
      <c r="F125" s="5">
        <v>29829.407782728198</v>
      </c>
    </row>
    <row r="126" spans="1:6" x14ac:dyDescent="0.25">
      <c r="A126" s="4" t="s">
        <v>194</v>
      </c>
      <c r="B126" s="4" t="s">
        <v>125</v>
      </c>
      <c r="C126" s="5">
        <v>39848.700290221495</v>
      </c>
      <c r="D126" s="5">
        <v>46649.144323549699</v>
      </c>
      <c r="E126" s="5">
        <v>10417.127952418801</v>
      </c>
      <c r="F126" s="5">
        <v>4462.7645015799399</v>
      </c>
    </row>
    <row r="127" spans="1:6" x14ac:dyDescent="0.25">
      <c r="A127" s="4" t="s">
        <v>192</v>
      </c>
      <c r="B127" s="4" t="s">
        <v>126</v>
      </c>
      <c r="C127" s="5">
        <v>1153.4289707662599</v>
      </c>
      <c r="D127" s="5">
        <v>1452.87296198691</v>
      </c>
      <c r="E127" s="5">
        <v>131.53887508205699</v>
      </c>
      <c r="F127" s="5" t="s">
        <v>186</v>
      </c>
    </row>
    <row r="128" spans="1:6" x14ac:dyDescent="0.25">
      <c r="A128" s="4" t="s">
        <v>188</v>
      </c>
      <c r="B128" s="4" t="s">
        <v>127</v>
      </c>
      <c r="C128" s="5">
        <v>320248.70758683898</v>
      </c>
      <c r="D128" s="5">
        <v>319790.22159523104</v>
      </c>
      <c r="E128" s="5">
        <v>311718.993739417</v>
      </c>
      <c r="F128" s="5">
        <v>293225.503930173</v>
      </c>
    </row>
    <row r="129" spans="1:6" x14ac:dyDescent="0.25">
      <c r="A129" s="4" t="s">
        <v>197</v>
      </c>
      <c r="B129" s="4" t="s">
        <v>128</v>
      </c>
      <c r="C129" s="5">
        <v>9121.0732378980993</v>
      </c>
      <c r="D129" s="5">
        <v>9114.7214312649394</v>
      </c>
      <c r="E129" s="5">
        <v>7515.9260593099207</v>
      </c>
      <c r="F129" s="5">
        <v>3659.8706684117096</v>
      </c>
    </row>
    <row r="130" spans="1:6" x14ac:dyDescent="0.25">
      <c r="A130" s="4" t="s">
        <v>193</v>
      </c>
      <c r="B130" s="4" t="s">
        <v>129</v>
      </c>
      <c r="C130" s="5">
        <v>60027.085562677501</v>
      </c>
      <c r="D130" s="5">
        <v>56497.029296386201</v>
      </c>
      <c r="E130" s="5">
        <v>33139.639193177602</v>
      </c>
      <c r="F130" s="5">
        <v>32311.006009683399</v>
      </c>
    </row>
    <row r="131" spans="1:6" x14ac:dyDescent="0.25">
      <c r="A131" s="4" t="s">
        <v>198</v>
      </c>
      <c r="B131" s="4" t="s">
        <v>130</v>
      </c>
      <c r="C131" s="5">
        <v>94449.40682668559</v>
      </c>
      <c r="D131" s="5">
        <v>94491.657096877389</v>
      </c>
      <c r="E131" s="5">
        <v>90625.682366215799</v>
      </c>
      <c r="F131" s="5">
        <v>94461.770614245106</v>
      </c>
    </row>
    <row r="132" spans="1:6" x14ac:dyDescent="0.25">
      <c r="A132" s="4" t="s">
        <v>194</v>
      </c>
      <c r="B132" s="4" t="s">
        <v>131</v>
      </c>
      <c r="C132" s="5">
        <v>8021.9036532862592</v>
      </c>
      <c r="D132" s="5">
        <v>7484.9110513772803</v>
      </c>
      <c r="E132" s="5">
        <v>280.36143641983199</v>
      </c>
      <c r="F132" s="5">
        <v>2077.3605085351901</v>
      </c>
    </row>
    <row r="133" spans="1:6" x14ac:dyDescent="0.25">
      <c r="A133" s="4" t="s">
        <v>190</v>
      </c>
      <c r="B133" s="4" t="s">
        <v>132</v>
      </c>
      <c r="C133" s="5">
        <v>168749.25200156801</v>
      </c>
      <c r="D133" s="5">
        <v>168752.94551104502</v>
      </c>
      <c r="E133" s="5">
        <v>168565.51557767802</v>
      </c>
      <c r="F133" s="5">
        <v>168589.35195261301</v>
      </c>
    </row>
    <row r="134" spans="1:6" x14ac:dyDescent="0.25">
      <c r="A134" s="4" t="s">
        <v>187</v>
      </c>
      <c r="B134" s="4" t="s">
        <v>133</v>
      </c>
      <c r="C134" s="5">
        <v>4445.1984334650697</v>
      </c>
      <c r="D134" s="5">
        <v>4445.1984334650697</v>
      </c>
      <c r="E134" s="5">
        <v>4394.8065116133703</v>
      </c>
      <c r="F134" s="5">
        <v>3718.20507841378</v>
      </c>
    </row>
    <row r="135" spans="1:6" x14ac:dyDescent="0.25">
      <c r="A135" s="4" t="s">
        <v>201</v>
      </c>
      <c r="B135" s="4" t="s">
        <v>134</v>
      </c>
      <c r="C135" s="5">
        <v>14062.3110009461</v>
      </c>
      <c r="D135" s="5">
        <v>14062.3110009461</v>
      </c>
      <c r="E135" s="5">
        <v>13784.505113479499</v>
      </c>
      <c r="F135" s="5">
        <v>12939.1230892738</v>
      </c>
    </row>
    <row r="136" spans="1:6" x14ac:dyDescent="0.25">
      <c r="A136" s="4" t="s">
        <v>191</v>
      </c>
      <c r="B136" s="4" t="s">
        <v>135</v>
      </c>
      <c r="C136" s="5">
        <v>32975.390581330699</v>
      </c>
      <c r="D136" s="5">
        <v>32975.390581330699</v>
      </c>
      <c r="E136" s="5">
        <v>26896.817413521301</v>
      </c>
      <c r="F136" s="5">
        <v>32410.169854833501</v>
      </c>
    </row>
    <row r="137" spans="1:6" x14ac:dyDescent="0.25">
      <c r="A137" s="4" t="s">
        <v>197</v>
      </c>
      <c r="B137" s="4" t="s">
        <v>136</v>
      </c>
      <c r="C137" s="5">
        <v>39442.204580343903</v>
      </c>
      <c r="D137" s="5">
        <v>39343.797372901201</v>
      </c>
      <c r="E137" s="5">
        <v>18138.357609660998</v>
      </c>
      <c r="F137" s="5">
        <v>19141.282724667999</v>
      </c>
    </row>
    <row r="138" spans="1:6" x14ac:dyDescent="0.25">
      <c r="A138" s="4" t="s">
        <v>192</v>
      </c>
      <c r="B138" s="4" t="s">
        <v>137</v>
      </c>
      <c r="C138" s="5">
        <v>1742.13666677632</v>
      </c>
      <c r="D138" s="5">
        <v>1742.13666677632</v>
      </c>
      <c r="E138" s="5">
        <v>1679.56177522142</v>
      </c>
      <c r="F138" s="5">
        <v>503.231844034787</v>
      </c>
    </row>
    <row r="139" spans="1:6" x14ac:dyDescent="0.25">
      <c r="A139" s="4" t="s">
        <v>190</v>
      </c>
      <c r="B139" s="4" t="s">
        <v>138</v>
      </c>
      <c r="C139" s="5">
        <v>74244.606355401789</v>
      </c>
      <c r="D139" s="5">
        <v>74238.115240185391</v>
      </c>
      <c r="E139" s="5">
        <v>71726.557953915093</v>
      </c>
      <c r="F139" s="5">
        <v>70542.0831560714</v>
      </c>
    </row>
    <row r="140" spans="1:6" x14ac:dyDescent="0.25">
      <c r="A140" s="4" t="s">
        <v>203</v>
      </c>
      <c r="B140" s="4" t="s">
        <v>139</v>
      </c>
      <c r="C140" s="5">
        <v>327359.24811927503</v>
      </c>
      <c r="D140" s="5">
        <v>312198.73816542403</v>
      </c>
      <c r="E140" s="5">
        <v>289019.63153785199</v>
      </c>
      <c r="F140" s="5">
        <v>227860.28561823198</v>
      </c>
    </row>
    <row r="141" spans="1:6" x14ac:dyDescent="0.25">
      <c r="A141" s="4" t="s">
        <v>195</v>
      </c>
      <c r="B141" s="4" t="s">
        <v>140</v>
      </c>
      <c r="C141" s="5">
        <v>15546.746121147498</v>
      </c>
      <c r="D141" s="5">
        <v>15546.746121147498</v>
      </c>
      <c r="E141" s="5">
        <v>15546.746121147498</v>
      </c>
      <c r="F141" s="5">
        <v>15546.746121147498</v>
      </c>
    </row>
    <row r="142" spans="1:6" x14ac:dyDescent="0.25">
      <c r="A142" s="4" t="s">
        <v>192</v>
      </c>
      <c r="B142" s="4" t="s">
        <v>141</v>
      </c>
      <c r="C142" s="5">
        <v>14998.6190939762</v>
      </c>
      <c r="D142" s="5">
        <v>20581.820494108102</v>
      </c>
      <c r="E142" s="5">
        <v>10041.9845579879</v>
      </c>
      <c r="F142" s="5">
        <v>3373.18880006371</v>
      </c>
    </row>
    <row r="143" spans="1:6" x14ac:dyDescent="0.25">
      <c r="A143" s="4" t="s">
        <v>202</v>
      </c>
      <c r="B143" s="4" t="s">
        <v>142</v>
      </c>
      <c r="C143" s="5">
        <v>180935.344485885</v>
      </c>
      <c r="D143" s="5">
        <v>182449.316874132</v>
      </c>
      <c r="E143" s="5">
        <v>161827.956401314</v>
      </c>
      <c r="F143" s="5">
        <v>121598.432251468</v>
      </c>
    </row>
    <row r="144" spans="1:6" x14ac:dyDescent="0.25">
      <c r="A144" s="4" t="s">
        <v>196</v>
      </c>
      <c r="B144" s="4" t="s">
        <v>143</v>
      </c>
      <c r="C144" s="5">
        <v>31859.051041181701</v>
      </c>
      <c r="D144" s="5">
        <v>31907.280313785301</v>
      </c>
      <c r="E144" s="5">
        <v>30751.580132324099</v>
      </c>
      <c r="F144" s="5">
        <v>26169.214421428398</v>
      </c>
    </row>
    <row r="145" spans="1:6" x14ac:dyDescent="0.25">
      <c r="A145" s="4" t="s">
        <v>198</v>
      </c>
      <c r="B145" s="4" t="s">
        <v>144</v>
      </c>
      <c r="C145" s="5">
        <v>993.68230043834194</v>
      </c>
      <c r="D145" s="5">
        <v>993.68230043834194</v>
      </c>
      <c r="E145" s="5">
        <v>993.68230043834194</v>
      </c>
      <c r="F145" s="5">
        <v>993.68230043834194</v>
      </c>
    </row>
    <row r="146" spans="1:6" x14ac:dyDescent="0.25">
      <c r="A146" s="4" t="s">
        <v>194</v>
      </c>
      <c r="B146" s="4" t="s">
        <v>145</v>
      </c>
      <c r="C146" s="5">
        <v>0.432034038705229</v>
      </c>
      <c r="D146" s="5">
        <v>154.14770698899</v>
      </c>
      <c r="E146" s="5">
        <v>0.432034038705229</v>
      </c>
      <c r="F146" s="5">
        <v>56.673015255285705</v>
      </c>
    </row>
    <row r="147" spans="1:6" x14ac:dyDescent="0.25">
      <c r="A147" s="4" t="s">
        <v>196</v>
      </c>
      <c r="B147" s="4" t="s">
        <v>146</v>
      </c>
      <c r="C147" s="5">
        <v>4820.0865148817102</v>
      </c>
      <c r="D147" s="5">
        <v>4820.0865148817102</v>
      </c>
      <c r="E147" s="5">
        <v>3739.9247714093699</v>
      </c>
      <c r="F147" s="5">
        <v>4820.0168283105004</v>
      </c>
    </row>
    <row r="148" spans="1:6" x14ac:dyDescent="0.25">
      <c r="A148" s="4" t="s">
        <v>197</v>
      </c>
      <c r="B148" s="4" t="s">
        <v>147</v>
      </c>
      <c r="C148" s="5">
        <v>7344.7411524954296</v>
      </c>
      <c r="D148" s="5">
        <v>7344.7411524954296</v>
      </c>
      <c r="E148" s="5">
        <v>7344.7411524954296</v>
      </c>
      <c r="F148" s="5">
        <v>7344.7411524954296</v>
      </c>
    </row>
    <row r="149" spans="1:6" x14ac:dyDescent="0.25">
      <c r="A149" s="4" t="s">
        <v>191</v>
      </c>
      <c r="B149" s="4" t="s">
        <v>148</v>
      </c>
      <c r="C149" s="5">
        <v>28.485176798305702</v>
      </c>
      <c r="D149" s="5">
        <v>28.485176798305702</v>
      </c>
      <c r="E149" s="5">
        <v>28.485176798305702</v>
      </c>
      <c r="F149" s="5">
        <v>28.485176798305702</v>
      </c>
    </row>
    <row r="150" spans="1:6" x14ac:dyDescent="0.25">
      <c r="A150" s="4" t="s">
        <v>195</v>
      </c>
      <c r="B150" s="4" t="s">
        <v>149</v>
      </c>
      <c r="C150" s="5">
        <v>23669.8083304873</v>
      </c>
      <c r="D150" s="5">
        <v>24935.886830240601</v>
      </c>
      <c r="E150" s="5">
        <v>9589.6411270512908</v>
      </c>
      <c r="F150" s="5">
        <v>7359.1723002155195</v>
      </c>
    </row>
    <row r="151" spans="1:6" x14ac:dyDescent="0.25">
      <c r="A151" s="4" t="s">
        <v>190</v>
      </c>
      <c r="B151" s="4" t="s">
        <v>150</v>
      </c>
      <c r="C151" s="5">
        <v>35051.347843620904</v>
      </c>
      <c r="D151" s="5">
        <v>35051.347843620904</v>
      </c>
      <c r="E151" s="5">
        <v>35050.100648542299</v>
      </c>
      <c r="F151" s="5">
        <v>34864.3671691692</v>
      </c>
    </row>
    <row r="152" spans="1:6" x14ac:dyDescent="0.25">
      <c r="A152" s="4" t="s">
        <v>195</v>
      </c>
      <c r="B152" s="4" t="s">
        <v>151</v>
      </c>
      <c r="C152" s="5">
        <v>71566.809089105387</v>
      </c>
      <c r="D152" s="5">
        <v>70264.575465430695</v>
      </c>
      <c r="E152" s="5">
        <v>31431.9145428999</v>
      </c>
      <c r="F152" s="5">
        <v>34804.014326300799</v>
      </c>
    </row>
    <row r="153" spans="1:6" x14ac:dyDescent="0.25">
      <c r="A153" s="4" t="s">
        <v>189</v>
      </c>
      <c r="B153" s="4" t="s">
        <v>152</v>
      </c>
      <c r="C153" s="5" t="s">
        <v>186</v>
      </c>
      <c r="D153" s="5" t="s">
        <v>186</v>
      </c>
      <c r="E153" s="5" t="s">
        <v>186</v>
      </c>
      <c r="F153" s="5" t="s">
        <v>186</v>
      </c>
    </row>
    <row r="154" spans="1:6" x14ac:dyDescent="0.25">
      <c r="A154" s="4" t="s">
        <v>193</v>
      </c>
      <c r="B154" s="4" t="s">
        <v>153</v>
      </c>
      <c r="C154" s="5">
        <v>694.73433611354699</v>
      </c>
      <c r="D154" s="5">
        <v>540.99323790201197</v>
      </c>
      <c r="E154" s="5">
        <v>45.691610778514601</v>
      </c>
      <c r="F154" s="5">
        <v>70.235954571188202</v>
      </c>
    </row>
    <row r="155" spans="1:6" x14ac:dyDescent="0.25">
      <c r="A155" s="4" t="s">
        <v>190</v>
      </c>
      <c r="B155" s="4" t="s">
        <v>154</v>
      </c>
      <c r="C155" s="5">
        <v>14108.808800254299</v>
      </c>
      <c r="D155" s="5">
        <v>14108.808800254299</v>
      </c>
      <c r="E155" s="5">
        <v>13615.585106010099</v>
      </c>
      <c r="F155" s="5">
        <v>12733.623898915501</v>
      </c>
    </row>
    <row r="156" spans="1:6" x14ac:dyDescent="0.25">
      <c r="A156" s="4" t="s">
        <v>190</v>
      </c>
      <c r="B156" s="4" t="s">
        <v>155</v>
      </c>
      <c r="C156" s="5">
        <v>8016.5371199642295</v>
      </c>
      <c r="D156" s="5">
        <v>8016.5371199642295</v>
      </c>
      <c r="E156" s="5">
        <v>7235.5572058294692</v>
      </c>
      <c r="F156" s="5">
        <v>4610.6719434044508</v>
      </c>
    </row>
    <row r="157" spans="1:6" x14ac:dyDescent="0.25">
      <c r="A157" s="4" t="s">
        <v>191</v>
      </c>
      <c r="B157" s="4" t="s">
        <v>156</v>
      </c>
      <c r="C157" s="5">
        <v>24564.405220915902</v>
      </c>
      <c r="D157" s="5">
        <v>26358.3014545849</v>
      </c>
      <c r="E157" s="5">
        <v>21881.017199376598</v>
      </c>
      <c r="F157" s="5">
        <v>16858.7256024079</v>
      </c>
    </row>
    <row r="158" spans="1:6" x14ac:dyDescent="0.25">
      <c r="A158" s="4" t="s">
        <v>199</v>
      </c>
      <c r="B158" s="4" t="s">
        <v>157</v>
      </c>
      <c r="C158" s="5">
        <v>4101.6825224971699</v>
      </c>
      <c r="D158" s="5">
        <v>4101.6825224971699</v>
      </c>
      <c r="E158" s="5">
        <v>3390.4696652072103</v>
      </c>
      <c r="F158" s="5">
        <v>4086.68420454649</v>
      </c>
    </row>
    <row r="159" spans="1:6" x14ac:dyDescent="0.25">
      <c r="A159" s="4" t="s">
        <v>192</v>
      </c>
      <c r="B159" s="4" t="s">
        <v>158</v>
      </c>
      <c r="C159" s="5">
        <v>18203.195539587599</v>
      </c>
      <c r="D159" s="5">
        <v>18507.763122671</v>
      </c>
      <c r="E159" s="5">
        <v>18008.947890944601</v>
      </c>
      <c r="F159" s="5">
        <v>17043.4777215061</v>
      </c>
    </row>
    <row r="160" spans="1:6" x14ac:dyDescent="0.25">
      <c r="A160" s="4" t="s">
        <v>189</v>
      </c>
      <c r="B160" s="4" t="s">
        <v>159</v>
      </c>
      <c r="C160" s="5">
        <v>42541.8094730995</v>
      </c>
      <c r="D160" s="5">
        <v>42824.725550936098</v>
      </c>
      <c r="E160" s="5">
        <v>28309.5787816841</v>
      </c>
      <c r="F160" s="5">
        <v>29197.987877100401</v>
      </c>
    </row>
    <row r="161" spans="1:6" x14ac:dyDescent="0.25">
      <c r="A161" s="4" t="s">
        <v>196</v>
      </c>
      <c r="B161" s="4" t="s">
        <v>160</v>
      </c>
      <c r="C161" s="5">
        <v>4258.70862681997</v>
      </c>
      <c r="D161" s="5">
        <v>4258.70862681997</v>
      </c>
      <c r="E161" s="5">
        <v>4258.70862681997</v>
      </c>
      <c r="F161" s="5">
        <v>4258.70862681997</v>
      </c>
    </row>
    <row r="162" spans="1:6" x14ac:dyDescent="0.25">
      <c r="A162" s="4" t="s">
        <v>198</v>
      </c>
      <c r="B162" s="4" t="s">
        <v>161</v>
      </c>
      <c r="C162" s="5">
        <v>63985.450523223102</v>
      </c>
      <c r="D162" s="5">
        <v>63985.450523223102</v>
      </c>
      <c r="E162" s="5">
        <v>63011.947439249998</v>
      </c>
      <c r="F162" s="5">
        <v>63096.6923640026</v>
      </c>
    </row>
    <row r="163" spans="1:6" x14ac:dyDescent="0.25">
      <c r="A163" s="4" t="s">
        <v>203</v>
      </c>
      <c r="B163" s="4" t="s">
        <v>162</v>
      </c>
      <c r="C163" s="5">
        <v>15835.2880669849</v>
      </c>
      <c r="D163" s="5">
        <v>15758.961353962401</v>
      </c>
      <c r="E163" s="5">
        <v>14321.543822731801</v>
      </c>
      <c r="F163" s="5">
        <v>12762.412428048001</v>
      </c>
    </row>
    <row r="164" spans="1:6" x14ac:dyDescent="0.25">
      <c r="A164" s="4" t="s">
        <v>203</v>
      </c>
      <c r="B164" s="4" t="s">
        <v>163</v>
      </c>
      <c r="C164" s="5">
        <v>35065.4868092955</v>
      </c>
      <c r="D164" s="5">
        <v>30679.306724267801</v>
      </c>
      <c r="E164" s="5">
        <v>20092.981594056197</v>
      </c>
      <c r="F164" s="5">
        <v>19041.4572796754</v>
      </c>
    </row>
    <row r="165" spans="1:6" x14ac:dyDescent="0.25">
      <c r="A165" s="4" t="s">
        <v>198</v>
      </c>
      <c r="B165" s="4" t="s">
        <v>164</v>
      </c>
      <c r="C165" s="5">
        <v>2269.7983626965597</v>
      </c>
      <c r="D165" s="5">
        <v>2269.7983626965597</v>
      </c>
      <c r="E165" s="5">
        <v>2035.96776809675</v>
      </c>
      <c r="F165" s="5">
        <v>2269.7983626965597</v>
      </c>
    </row>
    <row r="166" spans="1:6" x14ac:dyDescent="0.25">
      <c r="A166" s="4" t="s">
        <v>187</v>
      </c>
      <c r="B166" s="4" t="s">
        <v>165</v>
      </c>
      <c r="C166" s="5">
        <v>4446.74923463701</v>
      </c>
      <c r="D166" s="5">
        <v>4446.74923463701</v>
      </c>
      <c r="E166" s="5">
        <v>3525.9156163007101</v>
      </c>
      <c r="F166" s="5">
        <v>4260.6940903884097</v>
      </c>
    </row>
    <row r="167" spans="1:6" x14ac:dyDescent="0.25">
      <c r="A167" s="4" t="s">
        <v>202</v>
      </c>
      <c r="B167" s="4" t="s">
        <v>166</v>
      </c>
      <c r="C167" s="5">
        <v>9871.1299345971693</v>
      </c>
      <c r="D167" s="5">
        <v>12076.8499359494</v>
      </c>
      <c r="E167" s="5">
        <v>9871.1299345971693</v>
      </c>
      <c r="F167" s="5">
        <v>11188.735180760001</v>
      </c>
    </row>
    <row r="168" spans="1:6" x14ac:dyDescent="0.25">
      <c r="A168" s="4" t="s">
        <v>192</v>
      </c>
      <c r="B168" s="4" t="s">
        <v>167</v>
      </c>
      <c r="C168" s="5">
        <v>123512.492295437</v>
      </c>
      <c r="D168" s="5">
        <v>123542.524396504</v>
      </c>
      <c r="E168" s="5">
        <v>121876.171824401</v>
      </c>
      <c r="F168" s="5">
        <v>121900.323145339</v>
      </c>
    </row>
    <row r="169" spans="1:6" x14ac:dyDescent="0.25">
      <c r="A169" s="4" t="s">
        <v>201</v>
      </c>
      <c r="B169" s="4" t="s">
        <v>168</v>
      </c>
      <c r="C169" s="5">
        <v>31639.9797790763</v>
      </c>
      <c r="D169" s="5">
        <v>31639.9797790763</v>
      </c>
      <c r="E169" s="5">
        <v>30002.383153705301</v>
      </c>
      <c r="F169" s="5">
        <v>31639.9797790763</v>
      </c>
    </row>
    <row r="170" spans="1:6" x14ac:dyDescent="0.25">
      <c r="A170" s="4" t="s">
        <v>195</v>
      </c>
      <c r="B170" s="4" t="s">
        <v>169</v>
      </c>
      <c r="C170" s="5">
        <v>74660.939852299809</v>
      </c>
      <c r="D170" s="5">
        <v>74691.155011631694</v>
      </c>
      <c r="E170" s="5">
        <v>64387.761098174502</v>
      </c>
      <c r="F170" s="5">
        <v>67604.555884393092</v>
      </c>
    </row>
    <row r="171" spans="1:6" x14ac:dyDescent="0.25">
      <c r="A171" s="4" t="s">
        <v>195</v>
      </c>
      <c r="B171" s="4" t="s">
        <v>170</v>
      </c>
      <c r="C171" s="5">
        <v>98764.121631589296</v>
      </c>
      <c r="D171" s="5">
        <v>98764.121631589296</v>
      </c>
      <c r="E171" s="5">
        <v>98679.263145156408</v>
      </c>
      <c r="F171" s="5">
        <v>96815.902186781605</v>
      </c>
    </row>
    <row r="172" spans="1:6" x14ac:dyDescent="0.25">
      <c r="A172" s="4" t="s">
        <v>190</v>
      </c>
      <c r="B172" s="4" t="s">
        <v>171</v>
      </c>
      <c r="C172" s="5">
        <v>125703.197388442</v>
      </c>
      <c r="D172" s="5">
        <v>125703.197388442</v>
      </c>
      <c r="E172" s="5">
        <v>123597.62108607699</v>
      </c>
      <c r="F172" s="5">
        <v>123197.79428467501</v>
      </c>
    </row>
    <row r="173" spans="1:6" x14ac:dyDescent="0.25">
      <c r="A173" s="4" t="s">
        <v>193</v>
      </c>
      <c r="B173" s="4" t="s">
        <v>172</v>
      </c>
      <c r="C173" s="5">
        <v>36896.322118223507</v>
      </c>
      <c r="D173" s="5">
        <v>36896.322118223507</v>
      </c>
      <c r="E173" s="5">
        <v>22149.152708598598</v>
      </c>
      <c r="F173" s="5">
        <v>17672.752560598801</v>
      </c>
    </row>
    <row r="174" spans="1:6" x14ac:dyDescent="0.25">
      <c r="A174" s="4" t="s">
        <v>200</v>
      </c>
      <c r="B174" s="4" t="s">
        <v>173</v>
      </c>
      <c r="C174" s="5">
        <v>1413323.39193243</v>
      </c>
      <c r="D174" s="5">
        <v>1413204.2232367699</v>
      </c>
      <c r="E174" s="5">
        <v>1348255.2595644901</v>
      </c>
      <c r="F174" s="5">
        <v>905012.88048570103</v>
      </c>
    </row>
    <row r="175" spans="1:6" x14ac:dyDescent="0.25">
      <c r="A175" s="4" t="s">
        <v>203</v>
      </c>
      <c r="B175" s="4" t="s">
        <v>174</v>
      </c>
      <c r="C175" s="5">
        <v>105721.46689323901</v>
      </c>
      <c r="D175" s="5">
        <v>99688.432037295701</v>
      </c>
      <c r="E175" s="5">
        <v>92674.60136872709</v>
      </c>
      <c r="F175" s="5">
        <v>87006.400427844797</v>
      </c>
    </row>
    <row r="176" spans="1:6" x14ac:dyDescent="0.25">
      <c r="A176" s="4" t="s">
        <v>186</v>
      </c>
      <c r="B176" s="4" t="s">
        <v>175</v>
      </c>
      <c r="C176" s="5">
        <v>0.187950453709641</v>
      </c>
      <c r="D176" s="5">
        <v>0.187950453709641</v>
      </c>
      <c r="E176" s="5">
        <v>0.187950453709641</v>
      </c>
      <c r="F176" s="5">
        <v>0.187950453709641</v>
      </c>
    </row>
    <row r="177" spans="1:6" x14ac:dyDescent="0.25">
      <c r="A177" s="4" t="s">
        <v>193</v>
      </c>
      <c r="B177" s="4" t="s">
        <v>176</v>
      </c>
      <c r="C177" s="5">
        <v>76048.431305462</v>
      </c>
      <c r="D177" s="5">
        <v>76022.969076914305</v>
      </c>
      <c r="E177" s="5">
        <v>34978.970116385601</v>
      </c>
      <c r="F177" s="5">
        <v>32388.7162450178</v>
      </c>
    </row>
    <row r="178" spans="1:6" x14ac:dyDescent="0.25">
      <c r="A178" s="4" t="s">
        <v>187</v>
      </c>
      <c r="B178" s="4" t="s">
        <v>177</v>
      </c>
      <c r="C178" s="5">
        <v>6.7523139408740593E-2</v>
      </c>
      <c r="D178" s="5">
        <v>6.7523139408740593E-2</v>
      </c>
      <c r="E178" s="5" t="s">
        <v>186</v>
      </c>
      <c r="F178" s="5" t="s">
        <v>186</v>
      </c>
    </row>
    <row r="179" spans="1:6" x14ac:dyDescent="0.25">
      <c r="A179" s="4" t="s">
        <v>198</v>
      </c>
      <c r="B179" s="4" t="s">
        <v>178</v>
      </c>
      <c r="C179" s="5">
        <v>89331.376565738596</v>
      </c>
      <c r="D179" s="5">
        <v>89333.521698192708</v>
      </c>
      <c r="E179" s="5">
        <v>84699.482598978997</v>
      </c>
      <c r="F179" s="5">
        <v>87863.506151632901</v>
      </c>
    </row>
    <row r="180" spans="1:6" x14ac:dyDescent="0.25">
      <c r="A180" s="4" t="s">
        <v>194</v>
      </c>
      <c r="B180" s="4" t="s">
        <v>179</v>
      </c>
      <c r="C180" s="5" t="s">
        <v>186</v>
      </c>
      <c r="D180" s="5">
        <v>469.47649277477302</v>
      </c>
      <c r="E180" s="5" t="s">
        <v>186</v>
      </c>
      <c r="F180" s="5">
        <v>363.43593433510603</v>
      </c>
    </row>
    <row r="181" spans="1:6" x14ac:dyDescent="0.25">
      <c r="A181" s="4" t="s">
        <v>190</v>
      </c>
      <c r="B181" s="4" t="s">
        <v>180</v>
      </c>
      <c r="C181" s="5">
        <v>1491.77509992656</v>
      </c>
      <c r="D181" s="5">
        <v>1491.77509992656</v>
      </c>
      <c r="E181" s="5">
        <v>810.362457021296</v>
      </c>
      <c r="F181" s="5">
        <v>1491.77509992656</v>
      </c>
    </row>
    <row r="182" spans="1:6" x14ac:dyDescent="0.25">
      <c r="A182" s="4" t="s">
        <v>192</v>
      </c>
      <c r="B182" s="4" t="s">
        <v>181</v>
      </c>
      <c r="C182" s="5">
        <v>22412.479789548899</v>
      </c>
      <c r="D182" s="5">
        <v>25868.62066438</v>
      </c>
      <c r="E182" s="5">
        <v>18376.9267519635</v>
      </c>
      <c r="F182" s="5">
        <v>16610.300757588102</v>
      </c>
    </row>
    <row r="183" spans="1:6" x14ac:dyDescent="0.25">
      <c r="A183" s="4" t="s">
        <v>199</v>
      </c>
      <c r="B183" s="4" t="s">
        <v>182</v>
      </c>
      <c r="C183" s="5">
        <v>70470.790243232608</v>
      </c>
      <c r="D183" s="5">
        <v>70236.142085204105</v>
      </c>
      <c r="E183" s="5">
        <v>63355.3657887851</v>
      </c>
      <c r="F183" s="5">
        <v>45667.082414300501</v>
      </c>
    </row>
    <row r="184" spans="1:6" x14ac:dyDescent="0.25">
      <c r="A184" s="4" t="s">
        <v>195</v>
      </c>
      <c r="B184" s="4" t="s">
        <v>183</v>
      </c>
      <c r="C184" s="5">
        <v>17408.733489562197</v>
      </c>
      <c r="D184" s="5">
        <v>17400.0941679594</v>
      </c>
      <c r="E184" s="5">
        <v>4898.7510457734807</v>
      </c>
      <c r="F184" s="5">
        <v>7162.7107801496295</v>
      </c>
    </row>
    <row r="185" spans="1:6" x14ac:dyDescent="0.25">
      <c r="A185" s="4" t="s">
        <v>195</v>
      </c>
      <c r="B185" s="4" t="s">
        <v>184</v>
      </c>
      <c r="C185" s="5">
        <v>36072.846479349297</v>
      </c>
      <c r="D185" s="5">
        <v>36072.846479349297</v>
      </c>
      <c r="E185" s="5">
        <v>31499.262062244201</v>
      </c>
      <c r="F185" s="5">
        <v>28500.274963730499</v>
      </c>
    </row>
  </sheetData>
  <autoFilter ref="A1:F185" xr:uid="{AF1C12D4-4BD2-4F71-8783-A0CD6D57211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4B9B6-1C03-4B09-A9ED-5A1E0177089E}">
  <dimension ref="A1:D185"/>
  <sheetViews>
    <sheetView workbookViewId="0">
      <selection activeCell="C18" sqref="C18"/>
    </sheetView>
  </sheetViews>
  <sheetFormatPr defaultRowHeight="15" x14ac:dyDescent="0.25"/>
  <cols>
    <col min="3" max="3" width="18.28515625" style="1" customWidth="1"/>
    <col min="4" max="4" width="19" style="1" customWidth="1"/>
  </cols>
  <sheetData>
    <row r="1" spans="1:4" x14ac:dyDescent="0.25">
      <c r="A1" t="s">
        <v>185</v>
      </c>
      <c r="B1" t="s">
        <v>0</v>
      </c>
      <c r="C1" s="1" t="s">
        <v>235</v>
      </c>
      <c r="D1" s="1" t="s">
        <v>219</v>
      </c>
    </row>
    <row r="2" spans="1:4" x14ac:dyDescent="0.25">
      <c r="A2" t="s">
        <v>187</v>
      </c>
      <c r="B2" t="s">
        <v>1</v>
      </c>
      <c r="C2" s="1">
        <v>197.05923079770599</v>
      </c>
      <c r="D2" s="1">
        <v>5.1829803323427299</v>
      </c>
    </row>
    <row r="3" spans="1:4" x14ac:dyDescent="0.25">
      <c r="A3" t="s">
        <v>188</v>
      </c>
      <c r="B3" t="s">
        <v>2</v>
      </c>
      <c r="C3" s="1">
        <v>7947891.5424691802</v>
      </c>
      <c r="D3" s="1">
        <v>3141599.5925095701</v>
      </c>
    </row>
    <row r="4" spans="1:4" x14ac:dyDescent="0.25">
      <c r="A4" t="s">
        <v>189</v>
      </c>
      <c r="B4" t="s">
        <v>3</v>
      </c>
      <c r="C4" s="1">
        <v>4348376.1560579604</v>
      </c>
      <c r="D4" s="1">
        <v>4001004.5277990503</v>
      </c>
    </row>
    <row r="5" spans="1:4" x14ac:dyDescent="0.25">
      <c r="A5" t="s">
        <v>190</v>
      </c>
      <c r="B5" t="s">
        <v>4</v>
      </c>
      <c r="C5" s="1">
        <v>709104.48264416598</v>
      </c>
      <c r="D5" s="1">
        <v>287127.264971886</v>
      </c>
    </row>
    <row r="6" spans="1:4" x14ac:dyDescent="0.25">
      <c r="A6" t="s">
        <v>191</v>
      </c>
      <c r="B6" t="s">
        <v>5</v>
      </c>
      <c r="C6" s="1">
        <v>1758.78098205064</v>
      </c>
      <c r="D6" s="1">
        <v>819.30416751063501</v>
      </c>
    </row>
    <row r="7" spans="1:4" x14ac:dyDescent="0.25">
      <c r="A7" t="s">
        <v>192</v>
      </c>
      <c r="B7" t="s">
        <v>6</v>
      </c>
      <c r="C7" s="1">
        <v>93270.926078517397</v>
      </c>
      <c r="D7" s="1">
        <v>140848.51014998902</v>
      </c>
    </row>
    <row r="8" spans="1:4" x14ac:dyDescent="0.25">
      <c r="A8" t="s">
        <v>193</v>
      </c>
      <c r="B8" t="s">
        <v>7</v>
      </c>
      <c r="C8" s="1">
        <v>38715063.131354898</v>
      </c>
      <c r="D8" s="1">
        <v>28823663.9315615</v>
      </c>
    </row>
    <row r="9" spans="1:4" x14ac:dyDescent="0.25">
      <c r="A9" t="s">
        <v>192</v>
      </c>
      <c r="B9" t="s">
        <v>8</v>
      </c>
      <c r="C9" s="1">
        <v>511947.97422803805</v>
      </c>
      <c r="D9" s="1">
        <v>254005.855623043</v>
      </c>
    </row>
    <row r="10" spans="1:4" x14ac:dyDescent="0.25">
      <c r="A10" t="s">
        <v>194</v>
      </c>
      <c r="B10" t="s">
        <v>9</v>
      </c>
      <c r="C10" s="1">
        <v>25974593.444196399</v>
      </c>
      <c r="D10" s="1">
        <v>23737333.999999899</v>
      </c>
    </row>
    <row r="11" spans="1:4" x14ac:dyDescent="0.25">
      <c r="A11" t="s">
        <v>191</v>
      </c>
      <c r="B11" t="s">
        <v>10</v>
      </c>
      <c r="C11" s="1">
        <v>1455624.0650163901</v>
      </c>
      <c r="D11" s="1">
        <v>1118561.5328792101</v>
      </c>
    </row>
    <row r="12" spans="1:4" x14ac:dyDescent="0.25">
      <c r="A12" t="s">
        <v>192</v>
      </c>
      <c r="B12" t="s">
        <v>11</v>
      </c>
      <c r="C12" s="1">
        <v>2097596.6129352297</v>
      </c>
      <c r="D12" s="1">
        <v>1387618.3024896199</v>
      </c>
    </row>
    <row r="13" spans="1:4" x14ac:dyDescent="0.25">
      <c r="A13" t="s">
        <v>195</v>
      </c>
      <c r="B13" t="s">
        <v>12</v>
      </c>
      <c r="C13" s="1">
        <v>1315973.4548049101</v>
      </c>
      <c r="D13" s="1">
        <v>1209766.6687806901</v>
      </c>
    </row>
    <row r="14" spans="1:4" x14ac:dyDescent="0.25">
      <c r="A14" t="s">
        <v>191</v>
      </c>
      <c r="B14" t="s">
        <v>13</v>
      </c>
      <c r="C14" s="1">
        <v>882057.04942640208</v>
      </c>
      <c r="D14" s="1">
        <v>647985.02769391902</v>
      </c>
    </row>
    <row r="15" spans="1:4" x14ac:dyDescent="0.25">
      <c r="A15" t="s">
        <v>196</v>
      </c>
      <c r="B15" t="s">
        <v>14</v>
      </c>
      <c r="C15" s="1">
        <v>3107201.0870388402</v>
      </c>
      <c r="D15" s="1">
        <v>2012286.8022544801</v>
      </c>
    </row>
    <row r="16" spans="1:4" x14ac:dyDescent="0.25">
      <c r="A16" t="s">
        <v>196</v>
      </c>
      <c r="B16" t="s">
        <v>15</v>
      </c>
      <c r="C16" s="1">
        <v>5998582.2612674795</v>
      </c>
      <c r="D16" s="1">
        <v>6278445.94239257</v>
      </c>
    </row>
    <row r="17" spans="1:4" x14ac:dyDescent="0.25">
      <c r="A17" t="s">
        <v>188</v>
      </c>
      <c r="B17" t="s">
        <v>16</v>
      </c>
      <c r="C17" s="1">
        <v>8536782.548172269</v>
      </c>
      <c r="D17" s="1">
        <v>10233545.9938554</v>
      </c>
    </row>
    <row r="18" spans="1:4" x14ac:dyDescent="0.25">
      <c r="A18" t="s">
        <v>190</v>
      </c>
      <c r="B18" t="s">
        <v>17</v>
      </c>
      <c r="C18" s="1">
        <v>3434668.5413052803</v>
      </c>
      <c r="D18" s="1">
        <v>3180966.0320068998</v>
      </c>
    </row>
    <row r="19" spans="1:4" x14ac:dyDescent="0.25">
      <c r="A19" t="s">
        <v>192</v>
      </c>
      <c r="B19" t="s">
        <v>18</v>
      </c>
      <c r="C19" s="1">
        <v>3678.0301159186697</v>
      </c>
      <c r="D19" s="1">
        <v>1940.3750693135901</v>
      </c>
    </row>
    <row r="20" spans="1:4" x14ac:dyDescent="0.25">
      <c r="A20" t="s">
        <v>190</v>
      </c>
      <c r="B20" t="s">
        <v>19</v>
      </c>
      <c r="C20" s="1">
        <v>1041654.80662038</v>
      </c>
      <c r="D20" s="1">
        <v>588961.237177492</v>
      </c>
    </row>
    <row r="21" spans="1:4" x14ac:dyDescent="0.25">
      <c r="A21" t="s">
        <v>190</v>
      </c>
      <c r="B21" t="s">
        <v>20</v>
      </c>
      <c r="C21" s="1">
        <v>5634651.34833006</v>
      </c>
      <c r="D21" s="1">
        <v>3560460.5405769101</v>
      </c>
    </row>
    <row r="22" spans="1:4" x14ac:dyDescent="0.25">
      <c r="A22" t="s">
        <v>197</v>
      </c>
      <c r="B22" t="s">
        <v>21</v>
      </c>
      <c r="C22" s="1">
        <v>100636.219235229</v>
      </c>
      <c r="D22" s="1">
        <v>98929.561533506901</v>
      </c>
    </row>
    <row r="23" spans="1:4" x14ac:dyDescent="0.25">
      <c r="A23" t="s">
        <v>193</v>
      </c>
      <c r="B23" t="s">
        <v>22</v>
      </c>
      <c r="C23" s="1">
        <v>4515359.2077192301</v>
      </c>
      <c r="D23" s="1">
        <v>2862810.3988975198</v>
      </c>
    </row>
    <row r="24" spans="1:4" x14ac:dyDescent="0.25">
      <c r="A24" t="s">
        <v>193</v>
      </c>
      <c r="B24" t="s">
        <v>23</v>
      </c>
      <c r="C24" s="1">
        <v>61805182.072660699</v>
      </c>
      <c r="D24" s="1">
        <v>64802130.435817502</v>
      </c>
    </row>
    <row r="25" spans="1:4" x14ac:dyDescent="0.25">
      <c r="A25" t="s">
        <v>198</v>
      </c>
      <c r="B25" t="s">
        <v>24</v>
      </c>
      <c r="C25" s="1">
        <v>17126.2520741923</v>
      </c>
      <c r="D25" s="1">
        <v>38890.839418351301</v>
      </c>
    </row>
    <row r="26" spans="1:4" x14ac:dyDescent="0.25">
      <c r="A26" t="s">
        <v>188</v>
      </c>
      <c r="B26" t="s">
        <v>25</v>
      </c>
      <c r="C26" s="1">
        <v>211095.45374046301</v>
      </c>
      <c r="D26" s="1">
        <v>345744.01203891798</v>
      </c>
    </row>
    <row r="27" spans="1:4" x14ac:dyDescent="0.25">
      <c r="A27" t="s">
        <v>199</v>
      </c>
      <c r="B27" t="s">
        <v>26</v>
      </c>
      <c r="C27" s="1">
        <v>353912.72710794903</v>
      </c>
      <c r="D27" s="1">
        <v>196899.045912184</v>
      </c>
    </row>
    <row r="28" spans="1:4" x14ac:dyDescent="0.25">
      <c r="A28" t="s">
        <v>189</v>
      </c>
      <c r="B28" t="s">
        <v>27</v>
      </c>
      <c r="C28" s="1">
        <v>1895029.9142590298</v>
      </c>
      <c r="D28" s="1">
        <v>903372.66321837192</v>
      </c>
    </row>
    <row r="29" spans="1:4" x14ac:dyDescent="0.25">
      <c r="A29" t="s">
        <v>200</v>
      </c>
      <c r="B29" t="s">
        <v>28</v>
      </c>
      <c r="C29" s="1">
        <v>37886737.6115807</v>
      </c>
      <c r="D29" s="1">
        <v>25811795.999699399</v>
      </c>
    </row>
    <row r="30" spans="1:4" x14ac:dyDescent="0.25">
      <c r="A30" t="s">
        <v>191</v>
      </c>
      <c r="B30" t="s">
        <v>29</v>
      </c>
      <c r="C30" s="1">
        <v>426065.78825937904</v>
      </c>
      <c r="D30" s="1">
        <v>236445.54586153</v>
      </c>
    </row>
    <row r="31" spans="1:4" x14ac:dyDescent="0.25">
      <c r="A31" t="s">
        <v>193</v>
      </c>
      <c r="B31" t="s">
        <v>30</v>
      </c>
      <c r="C31" s="1">
        <v>1725506.1861511199</v>
      </c>
      <c r="D31" s="1">
        <v>1209669.01265481</v>
      </c>
    </row>
    <row r="32" spans="1:4" x14ac:dyDescent="0.25">
      <c r="A32" t="s">
        <v>201</v>
      </c>
      <c r="B32" t="s">
        <v>31</v>
      </c>
      <c r="C32" s="1">
        <v>122123282.040998</v>
      </c>
      <c r="D32" s="1">
        <v>142453535.21887898</v>
      </c>
    </row>
    <row r="33" spans="1:4" x14ac:dyDescent="0.25">
      <c r="A33" t="s">
        <v>196</v>
      </c>
      <c r="B33" t="s">
        <v>32</v>
      </c>
      <c r="C33" s="1">
        <v>7551793.2502957107</v>
      </c>
      <c r="D33" s="1">
        <v>7715288.2530914303</v>
      </c>
    </row>
    <row r="34" spans="1:4" x14ac:dyDescent="0.25">
      <c r="A34" t="s">
        <v>189</v>
      </c>
      <c r="B34" t="s">
        <v>33</v>
      </c>
      <c r="C34" s="1">
        <v>7709651.9646469094</v>
      </c>
      <c r="D34" s="1">
        <v>5726989.7685245695</v>
      </c>
    </row>
    <row r="35" spans="1:4" x14ac:dyDescent="0.25">
      <c r="A35" t="s">
        <v>189</v>
      </c>
      <c r="B35" t="s">
        <v>34</v>
      </c>
      <c r="C35" s="1">
        <v>7912864.8875198504</v>
      </c>
      <c r="D35" s="1">
        <v>6338759.9435811797</v>
      </c>
    </row>
    <row r="36" spans="1:4" x14ac:dyDescent="0.25">
      <c r="A36" t="s">
        <v>189</v>
      </c>
      <c r="B36" t="s">
        <v>35</v>
      </c>
      <c r="C36" s="1">
        <v>580352.52102303901</v>
      </c>
      <c r="D36" s="1">
        <v>360616.494647427</v>
      </c>
    </row>
    <row r="37" spans="1:4" x14ac:dyDescent="0.25">
      <c r="A37" t="s">
        <v>193</v>
      </c>
      <c r="B37" t="s">
        <v>36</v>
      </c>
      <c r="C37" s="1">
        <v>3352898.6868994501</v>
      </c>
      <c r="D37" s="1">
        <v>3731129.7407363802</v>
      </c>
    </row>
    <row r="38" spans="1:4" x14ac:dyDescent="0.25">
      <c r="A38" t="s">
        <v>195</v>
      </c>
      <c r="B38" t="s">
        <v>37</v>
      </c>
      <c r="C38" s="1" t="s">
        <v>186</v>
      </c>
      <c r="D38" s="1" t="s">
        <v>186</v>
      </c>
    </row>
    <row r="39" spans="1:4" x14ac:dyDescent="0.25">
      <c r="A39" t="s">
        <v>196</v>
      </c>
      <c r="B39" t="s">
        <v>38</v>
      </c>
      <c r="C39" s="1" t="s">
        <v>186</v>
      </c>
      <c r="D39" s="1">
        <v>62493.962455606699</v>
      </c>
    </row>
    <row r="40" spans="1:4" x14ac:dyDescent="0.25">
      <c r="A40" t="s">
        <v>197</v>
      </c>
      <c r="B40" t="s">
        <v>39</v>
      </c>
      <c r="C40" s="1">
        <v>536755.16578245303</v>
      </c>
      <c r="D40" s="1">
        <v>482072.87501260499</v>
      </c>
    </row>
    <row r="41" spans="1:4" x14ac:dyDescent="0.25">
      <c r="A41" t="s">
        <v>187</v>
      </c>
      <c r="B41" t="s">
        <v>40</v>
      </c>
      <c r="C41" s="1">
        <v>3791548.5179418204</v>
      </c>
      <c r="D41" s="1">
        <v>1778659.9</v>
      </c>
    </row>
    <row r="42" spans="1:4" x14ac:dyDescent="0.25">
      <c r="A42" t="s">
        <v>192</v>
      </c>
      <c r="B42" t="s">
        <v>41</v>
      </c>
      <c r="C42" s="1">
        <v>112517.36521161499</v>
      </c>
      <c r="D42" s="1">
        <v>73015.099999999991</v>
      </c>
    </row>
    <row r="43" spans="1:4" x14ac:dyDescent="0.25">
      <c r="A43" t="s">
        <v>190</v>
      </c>
      <c r="B43" t="s">
        <v>42</v>
      </c>
      <c r="C43" s="1">
        <v>3219384.28002962</v>
      </c>
      <c r="D43" s="1">
        <v>2255069.1876248</v>
      </c>
    </row>
    <row r="44" spans="1:4" x14ac:dyDescent="0.25">
      <c r="A44" t="s">
        <v>191</v>
      </c>
      <c r="B44" t="s">
        <v>43</v>
      </c>
      <c r="C44" s="1">
        <v>12113754.688962299</v>
      </c>
      <c r="D44" s="1">
        <v>9152047.6271971408</v>
      </c>
    </row>
    <row r="45" spans="1:4" x14ac:dyDescent="0.25">
      <c r="A45" t="s">
        <v>195</v>
      </c>
      <c r="B45" t="s">
        <v>44</v>
      </c>
      <c r="C45" s="1">
        <v>3068.3923655846702</v>
      </c>
      <c r="D45" s="1">
        <v>9029.1177738932711</v>
      </c>
    </row>
    <row r="46" spans="1:4" x14ac:dyDescent="0.25">
      <c r="A46" t="s">
        <v>191</v>
      </c>
      <c r="B46" t="s">
        <v>45</v>
      </c>
      <c r="C46" s="1">
        <v>2402883.4407911198</v>
      </c>
      <c r="D46" s="1">
        <v>1762015.2381105102</v>
      </c>
    </row>
    <row r="47" spans="1:4" x14ac:dyDescent="0.25">
      <c r="A47" t="s">
        <v>187</v>
      </c>
      <c r="B47" t="s">
        <v>46</v>
      </c>
      <c r="C47" s="1">
        <v>1289188.8711963801</v>
      </c>
      <c r="D47" s="1">
        <v>952620.61492227891</v>
      </c>
    </row>
    <row r="48" spans="1:4" x14ac:dyDescent="0.25">
      <c r="A48" t="s">
        <v>202</v>
      </c>
      <c r="B48" t="s">
        <v>47</v>
      </c>
      <c r="C48" s="1">
        <v>8187594.4218914201</v>
      </c>
      <c r="D48" s="1">
        <v>4337977.57090744</v>
      </c>
    </row>
    <row r="49" spans="1:4" x14ac:dyDescent="0.25">
      <c r="A49" t="s">
        <v>197</v>
      </c>
      <c r="B49" t="s">
        <v>48</v>
      </c>
      <c r="C49" s="1">
        <v>2571958.9651694698</v>
      </c>
      <c r="D49" s="1">
        <v>2588258.91995651</v>
      </c>
    </row>
    <row r="50" spans="1:4" x14ac:dyDescent="0.25">
      <c r="A50" t="s">
        <v>202</v>
      </c>
      <c r="B50" t="s">
        <v>49</v>
      </c>
      <c r="C50" s="1">
        <v>3418394.3694387497</v>
      </c>
      <c r="D50" s="1">
        <v>5049720.4644653592</v>
      </c>
    </row>
    <row r="51" spans="1:4" x14ac:dyDescent="0.25">
      <c r="A51" t="s">
        <v>195</v>
      </c>
      <c r="B51" t="s">
        <v>50</v>
      </c>
      <c r="C51" s="1">
        <v>705004.97625099297</v>
      </c>
      <c r="D51" s="1">
        <v>615533.97694238299</v>
      </c>
    </row>
    <row r="52" spans="1:4" x14ac:dyDescent="0.25">
      <c r="A52" t="s">
        <v>191</v>
      </c>
      <c r="B52" t="s">
        <v>51</v>
      </c>
      <c r="C52" s="1">
        <v>17149855.997698799</v>
      </c>
      <c r="D52" s="1">
        <v>12566239.5513344</v>
      </c>
    </row>
    <row r="53" spans="1:4" x14ac:dyDescent="0.25">
      <c r="A53" t="s">
        <v>190</v>
      </c>
      <c r="B53" t="s">
        <v>52</v>
      </c>
      <c r="C53" s="1">
        <v>652436.85145440605</v>
      </c>
      <c r="D53" s="1">
        <v>406237.407697975</v>
      </c>
    </row>
    <row r="54" spans="1:4" x14ac:dyDescent="0.25">
      <c r="A54" t="s">
        <v>195</v>
      </c>
      <c r="B54" t="s">
        <v>53</v>
      </c>
      <c r="C54" s="1">
        <v>15642438.895417601</v>
      </c>
      <c r="D54" s="1">
        <v>11226665.959722299</v>
      </c>
    </row>
    <row r="55" spans="1:4" x14ac:dyDescent="0.25">
      <c r="A55" t="s">
        <v>191</v>
      </c>
      <c r="B55" t="s">
        <v>54</v>
      </c>
      <c r="C55" s="1">
        <v>2266066.2437828798</v>
      </c>
      <c r="D55" s="1">
        <v>1189199.2991351201</v>
      </c>
    </row>
    <row r="56" spans="1:4" x14ac:dyDescent="0.25">
      <c r="A56" t="s">
        <v>194</v>
      </c>
      <c r="B56" t="s">
        <v>55</v>
      </c>
      <c r="C56" s="1" t="s">
        <v>186</v>
      </c>
      <c r="D56" s="1">
        <v>142635.725767711</v>
      </c>
    </row>
    <row r="57" spans="1:4" x14ac:dyDescent="0.25">
      <c r="A57" t="s">
        <v>191</v>
      </c>
      <c r="B57" t="s">
        <v>56</v>
      </c>
      <c r="C57" s="1">
        <v>19352221.727366202</v>
      </c>
      <c r="D57" s="1">
        <v>14084225.2851144</v>
      </c>
    </row>
    <row r="58" spans="1:4" x14ac:dyDescent="0.25">
      <c r="A58" t="s">
        <v>189</v>
      </c>
      <c r="B58" t="s">
        <v>57</v>
      </c>
      <c r="C58" s="1">
        <v>492350.12511007302</v>
      </c>
      <c r="D58" s="1">
        <v>233932.33543695501</v>
      </c>
    </row>
    <row r="59" spans="1:4" x14ac:dyDescent="0.25">
      <c r="A59" t="s">
        <v>191</v>
      </c>
      <c r="B59" t="s">
        <v>58</v>
      </c>
      <c r="C59" s="1">
        <v>6030123.2586692404</v>
      </c>
      <c r="D59" s="1">
        <v>4380825.4408935402</v>
      </c>
    </row>
    <row r="60" spans="1:4" x14ac:dyDescent="0.25">
      <c r="A60" t="s">
        <v>192</v>
      </c>
      <c r="B60" t="s">
        <v>59</v>
      </c>
      <c r="C60" s="1">
        <v>584567.72057084704</v>
      </c>
      <c r="D60" s="1">
        <v>389796.425127808</v>
      </c>
    </row>
    <row r="61" spans="1:4" x14ac:dyDescent="0.25">
      <c r="A61" t="s">
        <v>196</v>
      </c>
      <c r="B61" t="s">
        <v>60</v>
      </c>
      <c r="C61" s="1">
        <v>7284273.8404095797</v>
      </c>
      <c r="D61" s="1">
        <v>6506872.7993059596</v>
      </c>
    </row>
    <row r="62" spans="1:4" x14ac:dyDescent="0.25">
      <c r="A62" t="s">
        <v>196</v>
      </c>
      <c r="B62" t="s">
        <v>61</v>
      </c>
      <c r="C62" s="1">
        <v>3494226.9313261104</v>
      </c>
      <c r="D62" s="1">
        <v>3467810.86302611</v>
      </c>
    </row>
    <row r="63" spans="1:4" x14ac:dyDescent="0.25">
      <c r="A63" t="s">
        <v>196</v>
      </c>
      <c r="B63" t="s">
        <v>62</v>
      </c>
      <c r="C63" s="1">
        <v>437356.24961640697</v>
      </c>
      <c r="D63" s="1">
        <v>338770.042394688</v>
      </c>
    </row>
    <row r="64" spans="1:4" x14ac:dyDescent="0.25">
      <c r="A64" t="s">
        <v>196</v>
      </c>
      <c r="B64" t="s">
        <v>63</v>
      </c>
      <c r="C64" s="1">
        <v>604842.19185069902</v>
      </c>
      <c r="D64" s="1">
        <v>434700.75758251495</v>
      </c>
    </row>
    <row r="65" spans="1:4" x14ac:dyDescent="0.25">
      <c r="A65" t="s">
        <v>189</v>
      </c>
      <c r="B65" t="s">
        <v>64</v>
      </c>
      <c r="C65" s="1">
        <v>186229.39551675899</v>
      </c>
      <c r="D65" s="1">
        <v>91567.610200478695</v>
      </c>
    </row>
    <row r="66" spans="1:4" x14ac:dyDescent="0.25">
      <c r="A66" t="s">
        <v>191</v>
      </c>
      <c r="B66" t="s">
        <v>65</v>
      </c>
      <c r="C66" s="1">
        <v>3567586.15031465</v>
      </c>
      <c r="D66" s="1">
        <v>2673098.9556204099</v>
      </c>
    </row>
    <row r="67" spans="1:4" x14ac:dyDescent="0.25">
      <c r="A67" t="s">
        <v>197</v>
      </c>
      <c r="B67" t="s">
        <v>66</v>
      </c>
      <c r="C67" s="1">
        <v>2109587.9237885098</v>
      </c>
      <c r="D67" s="1">
        <v>2148217.4825550597</v>
      </c>
    </row>
    <row r="68" spans="1:4" x14ac:dyDescent="0.25">
      <c r="A68" t="s">
        <v>194</v>
      </c>
      <c r="B68" t="s">
        <v>67</v>
      </c>
      <c r="C68" s="1" t="s">
        <v>186</v>
      </c>
      <c r="D68" s="1">
        <v>9370.5</v>
      </c>
    </row>
    <row r="69" spans="1:4" x14ac:dyDescent="0.25">
      <c r="A69" t="s">
        <v>193</v>
      </c>
      <c r="B69" t="s">
        <v>68</v>
      </c>
      <c r="C69" s="1">
        <v>448314.57221458206</v>
      </c>
      <c r="D69" s="1">
        <v>230173.48941352003</v>
      </c>
    </row>
    <row r="70" spans="1:4" x14ac:dyDescent="0.25">
      <c r="A70" t="s">
        <v>201</v>
      </c>
      <c r="B70" t="s">
        <v>69</v>
      </c>
      <c r="C70" s="1">
        <v>4352.7335590671901</v>
      </c>
      <c r="D70" s="1">
        <v>5974.1799261081906</v>
      </c>
    </row>
    <row r="71" spans="1:4" x14ac:dyDescent="0.25">
      <c r="A71" t="s">
        <v>197</v>
      </c>
      <c r="B71" t="s">
        <v>70</v>
      </c>
      <c r="C71" s="1">
        <v>1518176.1837943301</v>
      </c>
      <c r="D71" s="1">
        <v>1123167.8553251401</v>
      </c>
    </row>
    <row r="72" spans="1:4" x14ac:dyDescent="0.25">
      <c r="A72" t="s">
        <v>190</v>
      </c>
      <c r="B72" t="s">
        <v>71</v>
      </c>
      <c r="C72" s="1">
        <v>1103617.38804511</v>
      </c>
      <c r="D72" s="1">
        <v>868930.76912734902</v>
      </c>
    </row>
    <row r="73" spans="1:4" x14ac:dyDescent="0.25">
      <c r="A73" t="s">
        <v>187</v>
      </c>
      <c r="B73" t="s">
        <v>72</v>
      </c>
      <c r="C73" s="1">
        <v>1206785.6388610401</v>
      </c>
      <c r="D73" s="1">
        <v>1524270.6633350998</v>
      </c>
    </row>
    <row r="74" spans="1:4" x14ac:dyDescent="0.25">
      <c r="A74" t="s">
        <v>190</v>
      </c>
      <c r="B74" t="s">
        <v>73</v>
      </c>
      <c r="C74" s="1">
        <v>4555444.3489848301</v>
      </c>
      <c r="D74" s="1">
        <v>3865876.5505149905</v>
      </c>
    </row>
    <row r="75" spans="1:4" x14ac:dyDescent="0.25">
      <c r="A75" t="s">
        <v>198</v>
      </c>
      <c r="B75" t="s">
        <v>74</v>
      </c>
      <c r="C75" s="1">
        <v>44579244.647651605</v>
      </c>
      <c r="D75" s="1">
        <v>32071135.822559103</v>
      </c>
    </row>
    <row r="76" spans="1:4" x14ac:dyDescent="0.25">
      <c r="A76" t="s">
        <v>188</v>
      </c>
      <c r="B76" t="s">
        <v>75</v>
      </c>
      <c r="C76" s="1">
        <v>168745705.46732402</v>
      </c>
      <c r="D76" s="1">
        <v>164649170.80064198</v>
      </c>
    </row>
    <row r="77" spans="1:4" x14ac:dyDescent="0.25">
      <c r="A77" t="s">
        <v>191</v>
      </c>
      <c r="B77" t="s">
        <v>76</v>
      </c>
      <c r="C77" s="1">
        <v>1013995.7478913701</v>
      </c>
      <c r="D77" s="1">
        <v>325027.95910645602</v>
      </c>
    </row>
    <row r="78" spans="1:4" x14ac:dyDescent="0.25">
      <c r="A78" t="s">
        <v>188</v>
      </c>
      <c r="B78" t="s">
        <v>77</v>
      </c>
      <c r="C78" s="1">
        <v>16951447.830572799</v>
      </c>
      <c r="D78" s="1">
        <v>12984100.7542114</v>
      </c>
    </row>
    <row r="79" spans="1:4" x14ac:dyDescent="0.25">
      <c r="A79" t="s">
        <v>192</v>
      </c>
      <c r="B79" t="s">
        <v>78</v>
      </c>
      <c r="C79" s="1">
        <v>4376545.8568315301</v>
      </c>
      <c r="D79" s="1">
        <v>2804819.5808597798</v>
      </c>
    </row>
    <row r="80" spans="1:4" x14ac:dyDescent="0.25">
      <c r="A80" t="s">
        <v>192</v>
      </c>
      <c r="B80" t="s">
        <v>79</v>
      </c>
      <c r="C80" s="1">
        <v>366058.16281434998</v>
      </c>
      <c r="D80" s="1">
        <v>301706.72998428997</v>
      </c>
    </row>
    <row r="81" spans="1:4" x14ac:dyDescent="0.25">
      <c r="A81" t="s">
        <v>191</v>
      </c>
      <c r="B81" t="s">
        <v>80</v>
      </c>
      <c r="C81" s="1">
        <v>9517056.2034067605</v>
      </c>
      <c r="D81" s="1">
        <v>5877560.0682784496</v>
      </c>
    </row>
    <row r="82" spans="1:4" x14ac:dyDescent="0.25">
      <c r="A82" t="s">
        <v>187</v>
      </c>
      <c r="B82" t="s">
        <v>81</v>
      </c>
      <c r="C82" s="1">
        <v>214459.62894093001</v>
      </c>
      <c r="D82" s="1">
        <v>159123.70000000001</v>
      </c>
    </row>
    <row r="83" spans="1:4" x14ac:dyDescent="0.25">
      <c r="A83" t="s">
        <v>192</v>
      </c>
      <c r="B83" t="s">
        <v>82</v>
      </c>
      <c r="C83" s="1">
        <v>279342.65044087201</v>
      </c>
      <c r="D83" s="1">
        <v>185348.68179589501</v>
      </c>
    </row>
    <row r="84" spans="1:4" x14ac:dyDescent="0.25">
      <c r="A84" t="s">
        <v>201</v>
      </c>
      <c r="B84" t="s">
        <v>83</v>
      </c>
      <c r="C84" s="1">
        <v>4588424.3931497494</v>
      </c>
      <c r="D84" s="1">
        <v>2742741.0532522402</v>
      </c>
    </row>
    <row r="85" spans="1:4" x14ac:dyDescent="0.25">
      <c r="A85" t="s">
        <v>203</v>
      </c>
      <c r="B85" t="s">
        <v>84</v>
      </c>
      <c r="C85" s="1">
        <v>28173971.5431128</v>
      </c>
      <c r="D85" s="1">
        <v>17728386.966624599</v>
      </c>
    </row>
    <row r="86" spans="1:4" x14ac:dyDescent="0.25">
      <c r="A86" t="s">
        <v>195</v>
      </c>
      <c r="B86" t="s">
        <v>85</v>
      </c>
      <c r="C86" s="1">
        <v>6129763.7026495002</v>
      </c>
      <c r="D86" s="1">
        <v>5097390.0695813708</v>
      </c>
    </row>
    <row r="87" spans="1:4" x14ac:dyDescent="0.25">
      <c r="A87" t="s">
        <v>203</v>
      </c>
      <c r="B87" t="s">
        <v>86</v>
      </c>
      <c r="C87" s="1">
        <v>1370766.9117294399</v>
      </c>
      <c r="D87" s="1">
        <v>935052.51623359998</v>
      </c>
    </row>
    <row r="88" spans="1:4" x14ac:dyDescent="0.25">
      <c r="A88" t="s">
        <v>198</v>
      </c>
      <c r="B88" t="s">
        <v>87</v>
      </c>
      <c r="C88" s="1">
        <v>4049206.5799905802</v>
      </c>
      <c r="D88" s="1">
        <v>3423007.8352826596</v>
      </c>
    </row>
    <row r="89" spans="1:4" x14ac:dyDescent="0.25">
      <c r="A89" t="s">
        <v>201</v>
      </c>
      <c r="B89" t="s">
        <v>88</v>
      </c>
      <c r="C89" s="1">
        <v>1714787.48293621</v>
      </c>
      <c r="D89" s="1">
        <v>1416698.9716231399</v>
      </c>
    </row>
    <row r="90" spans="1:4" x14ac:dyDescent="0.25">
      <c r="A90" t="s">
        <v>192</v>
      </c>
      <c r="B90" t="s">
        <v>89</v>
      </c>
      <c r="C90" s="1">
        <v>15184.514003548</v>
      </c>
      <c r="D90" s="1">
        <v>14175.179218843399</v>
      </c>
    </row>
    <row r="91" spans="1:4" x14ac:dyDescent="0.25">
      <c r="A91" t="s">
        <v>198</v>
      </c>
      <c r="B91" t="s">
        <v>90</v>
      </c>
      <c r="C91" s="1">
        <v>1503589.10816533</v>
      </c>
      <c r="D91" s="1">
        <v>1573744.2880301899</v>
      </c>
    </row>
    <row r="92" spans="1:4" x14ac:dyDescent="0.25">
      <c r="A92" t="s">
        <v>192</v>
      </c>
      <c r="B92" t="s">
        <v>91</v>
      </c>
      <c r="C92" s="1">
        <v>281904.44170620397</v>
      </c>
      <c r="D92" s="1">
        <v>218033.94821126698</v>
      </c>
    </row>
    <row r="93" spans="1:4" x14ac:dyDescent="0.25">
      <c r="A93" t="s">
        <v>196</v>
      </c>
      <c r="B93" t="s">
        <v>92</v>
      </c>
      <c r="C93" s="1">
        <v>642510.14183397405</v>
      </c>
      <c r="D93" s="1">
        <v>688469.58346513798</v>
      </c>
    </row>
    <row r="94" spans="1:4" x14ac:dyDescent="0.25">
      <c r="A94" t="s">
        <v>202</v>
      </c>
      <c r="B94" t="s">
        <v>93</v>
      </c>
      <c r="C94" s="1">
        <v>1647688.48277863</v>
      </c>
      <c r="D94" s="1">
        <v>809476.94134457898</v>
      </c>
    </row>
    <row r="95" spans="1:4" x14ac:dyDescent="0.25">
      <c r="A95" t="s">
        <v>191</v>
      </c>
      <c r="B95" t="s">
        <v>94</v>
      </c>
      <c r="C95" s="1">
        <v>2651.5733893521301</v>
      </c>
      <c r="D95" s="1">
        <v>83.255038274150905</v>
      </c>
    </row>
    <row r="96" spans="1:4" x14ac:dyDescent="0.25">
      <c r="A96" t="s">
        <v>188</v>
      </c>
      <c r="B96" t="s">
        <v>95</v>
      </c>
      <c r="C96" s="1">
        <v>2183246.1353995497</v>
      </c>
      <c r="D96" s="1">
        <v>2101440.1</v>
      </c>
    </row>
    <row r="97" spans="1:4" x14ac:dyDescent="0.25">
      <c r="A97" t="s">
        <v>199</v>
      </c>
      <c r="B97" t="s">
        <v>96</v>
      </c>
      <c r="C97" s="1">
        <v>325831.22908893204</v>
      </c>
      <c r="D97" s="1">
        <v>192419.853365633</v>
      </c>
    </row>
    <row r="98" spans="1:4" x14ac:dyDescent="0.25">
      <c r="A98" t="s">
        <v>190</v>
      </c>
      <c r="B98" t="s">
        <v>97</v>
      </c>
      <c r="C98" s="1">
        <v>2157871.3774446901</v>
      </c>
      <c r="D98" s="1">
        <v>1398577.96156876</v>
      </c>
    </row>
    <row r="99" spans="1:4" x14ac:dyDescent="0.25">
      <c r="A99" t="s">
        <v>191</v>
      </c>
      <c r="B99" t="s">
        <v>98</v>
      </c>
      <c r="C99" s="1">
        <v>61905.993227877196</v>
      </c>
      <c r="D99" s="1">
        <v>24732.831367089901</v>
      </c>
    </row>
    <row r="100" spans="1:4" x14ac:dyDescent="0.25">
      <c r="A100" t="s">
        <v>190</v>
      </c>
      <c r="B100" t="s">
        <v>99</v>
      </c>
      <c r="C100" s="1">
        <v>1230587.14725208</v>
      </c>
      <c r="D100" s="1">
        <v>731442.16288808302</v>
      </c>
    </row>
    <row r="101" spans="1:4" x14ac:dyDescent="0.25">
      <c r="A101" t="s">
        <v>201</v>
      </c>
      <c r="B101" t="s">
        <v>100</v>
      </c>
      <c r="C101" s="1">
        <v>287.52199076939797</v>
      </c>
      <c r="D101" s="1">
        <v>356.26565111000002</v>
      </c>
    </row>
    <row r="102" spans="1:4" x14ac:dyDescent="0.25">
      <c r="A102" t="s">
        <v>202</v>
      </c>
      <c r="B102" t="s">
        <v>101</v>
      </c>
      <c r="C102" s="1">
        <v>9008333.7790928688</v>
      </c>
      <c r="D102" s="1">
        <v>7365952.85744303</v>
      </c>
    </row>
    <row r="103" spans="1:4" x14ac:dyDescent="0.25">
      <c r="A103" t="s">
        <v>191</v>
      </c>
      <c r="B103" t="s">
        <v>102</v>
      </c>
      <c r="C103" s="1">
        <v>34.497488829869702</v>
      </c>
      <c r="D103" s="1">
        <v>14.1417385694433</v>
      </c>
    </row>
    <row r="104" spans="1:4" x14ac:dyDescent="0.25">
      <c r="A104" t="s">
        <v>190</v>
      </c>
      <c r="B104" t="s">
        <v>103</v>
      </c>
      <c r="C104" s="1">
        <v>2121304.09101744</v>
      </c>
      <c r="D104" s="1">
        <v>1538802.0281933402</v>
      </c>
    </row>
    <row r="105" spans="1:4" x14ac:dyDescent="0.25">
      <c r="A105" t="s">
        <v>195</v>
      </c>
      <c r="B105" t="s">
        <v>104</v>
      </c>
      <c r="C105" s="1">
        <v>3585252.9600408003</v>
      </c>
      <c r="D105" s="1">
        <v>3025194.1999999997</v>
      </c>
    </row>
    <row r="106" spans="1:4" x14ac:dyDescent="0.25">
      <c r="A106" t="s">
        <v>197</v>
      </c>
      <c r="B106" t="s">
        <v>105</v>
      </c>
      <c r="C106" s="1">
        <v>24132753.022291701</v>
      </c>
      <c r="D106" s="1">
        <v>13972596.505491901</v>
      </c>
    </row>
    <row r="107" spans="1:4" x14ac:dyDescent="0.25">
      <c r="A107" t="s">
        <v>190</v>
      </c>
      <c r="B107" t="s">
        <v>106</v>
      </c>
      <c r="C107" s="1">
        <v>480804.78280257602</v>
      </c>
      <c r="D107" s="1">
        <v>351158.21635340899</v>
      </c>
    </row>
    <row r="108" spans="1:4" x14ac:dyDescent="0.25">
      <c r="A108" t="s">
        <v>196</v>
      </c>
      <c r="B108" t="s">
        <v>107</v>
      </c>
      <c r="C108" s="1">
        <v>6381671.3560602497</v>
      </c>
      <c r="D108" s="1">
        <v>5732052.9769120496</v>
      </c>
    </row>
    <row r="109" spans="1:4" x14ac:dyDescent="0.25">
      <c r="A109" t="s">
        <v>198</v>
      </c>
      <c r="B109" t="s">
        <v>108</v>
      </c>
      <c r="C109" s="1">
        <v>12206908.4143534</v>
      </c>
      <c r="D109" s="1">
        <v>16748419.260334</v>
      </c>
    </row>
    <row r="110" spans="1:4" x14ac:dyDescent="0.25">
      <c r="A110" t="s">
        <v>190</v>
      </c>
      <c r="B110" t="s">
        <v>109</v>
      </c>
      <c r="C110" s="1">
        <v>223239.58092664302</v>
      </c>
      <c r="D110" s="1">
        <v>55210.137667429102</v>
      </c>
    </row>
    <row r="111" spans="1:4" x14ac:dyDescent="0.25">
      <c r="A111" t="s">
        <v>201</v>
      </c>
      <c r="B111" t="s">
        <v>110</v>
      </c>
      <c r="C111" s="1">
        <v>702271.19711994799</v>
      </c>
      <c r="D111" s="1">
        <v>304353.37293103395</v>
      </c>
    </row>
    <row r="112" spans="1:4" x14ac:dyDescent="0.25">
      <c r="A112" t="s">
        <v>194</v>
      </c>
      <c r="B112" t="s">
        <v>111</v>
      </c>
      <c r="C112" s="1" t="s">
        <v>186</v>
      </c>
      <c r="D112" s="1" t="s">
        <v>186</v>
      </c>
    </row>
    <row r="113" spans="1:4" x14ac:dyDescent="0.25">
      <c r="A113" t="s">
        <v>195</v>
      </c>
      <c r="B113" t="s">
        <v>112</v>
      </c>
      <c r="C113" s="1">
        <v>6077921.4119577799</v>
      </c>
      <c r="D113" s="1">
        <v>6871606.6761380499</v>
      </c>
    </row>
    <row r="114" spans="1:4" x14ac:dyDescent="0.25">
      <c r="A114" t="s">
        <v>196</v>
      </c>
      <c r="B114" t="s">
        <v>113</v>
      </c>
      <c r="C114" s="1">
        <v>534149.95819620905</v>
      </c>
      <c r="D114" s="1">
        <v>367976.95866718201</v>
      </c>
    </row>
    <row r="115" spans="1:4" x14ac:dyDescent="0.25">
      <c r="A115" t="s">
        <v>195</v>
      </c>
      <c r="B115" t="s">
        <v>114</v>
      </c>
      <c r="C115" s="1" t="s">
        <v>186</v>
      </c>
      <c r="D115" s="1">
        <v>64807.299999999996</v>
      </c>
    </row>
    <row r="116" spans="1:4" x14ac:dyDescent="0.25">
      <c r="A116" t="s">
        <v>195</v>
      </c>
      <c r="B116" t="s">
        <v>115</v>
      </c>
      <c r="C116" s="1">
        <v>3531228.5951457904</v>
      </c>
      <c r="D116" s="1">
        <v>3671849.6683037402</v>
      </c>
    </row>
    <row r="117" spans="1:4" x14ac:dyDescent="0.25">
      <c r="A117" t="s">
        <v>198</v>
      </c>
      <c r="B117" t="s">
        <v>116</v>
      </c>
      <c r="C117" s="1">
        <v>7066089.8120164489</v>
      </c>
      <c r="D117" s="1">
        <v>6170595.8413736802</v>
      </c>
    </row>
    <row r="118" spans="1:4" x14ac:dyDescent="0.25">
      <c r="A118" t="s">
        <v>199</v>
      </c>
      <c r="B118" t="s">
        <v>117</v>
      </c>
      <c r="C118" s="1">
        <v>811052.34426439798</v>
      </c>
      <c r="D118" s="1">
        <v>352980.718946726</v>
      </c>
    </row>
    <row r="119" spans="1:4" x14ac:dyDescent="0.25">
      <c r="A119" t="s">
        <v>194</v>
      </c>
      <c r="B119" t="s">
        <v>118</v>
      </c>
      <c r="C119" s="1" t="s">
        <v>186</v>
      </c>
      <c r="D119" s="1">
        <v>11771.2</v>
      </c>
    </row>
    <row r="120" spans="1:4" x14ac:dyDescent="0.25">
      <c r="A120" t="s">
        <v>196</v>
      </c>
      <c r="B120" t="s">
        <v>119</v>
      </c>
      <c r="C120" s="1">
        <v>15104599.167966101</v>
      </c>
      <c r="D120" s="1">
        <v>8487642.4427042902</v>
      </c>
    </row>
    <row r="121" spans="1:4" x14ac:dyDescent="0.25">
      <c r="A121" t="s">
        <v>196</v>
      </c>
      <c r="B121" t="s">
        <v>120</v>
      </c>
      <c r="C121" s="1">
        <v>39333934.617060401</v>
      </c>
      <c r="D121" s="1">
        <v>37511001.455725998</v>
      </c>
    </row>
    <row r="122" spans="1:4" x14ac:dyDescent="0.25">
      <c r="A122" t="s">
        <v>197</v>
      </c>
      <c r="B122" t="s">
        <v>121</v>
      </c>
      <c r="C122" s="1">
        <v>1833810.03363981</v>
      </c>
      <c r="D122" s="1">
        <v>1026822.3631645701</v>
      </c>
    </row>
    <row r="123" spans="1:4" x14ac:dyDescent="0.25">
      <c r="A123" t="s">
        <v>191</v>
      </c>
      <c r="B123" t="s">
        <v>122</v>
      </c>
      <c r="C123" s="1">
        <v>1015338.86009094</v>
      </c>
      <c r="D123" s="1">
        <v>563869.26332743198</v>
      </c>
    </row>
    <row r="124" spans="1:4" x14ac:dyDescent="0.25">
      <c r="A124" t="s">
        <v>191</v>
      </c>
      <c r="B124" t="s">
        <v>123</v>
      </c>
      <c r="C124" s="1">
        <v>803363.28095180099</v>
      </c>
      <c r="D124" s="1">
        <v>337369.40957996901</v>
      </c>
    </row>
    <row r="125" spans="1:4" x14ac:dyDescent="0.25">
      <c r="A125" t="s">
        <v>188</v>
      </c>
      <c r="B125" t="s">
        <v>124</v>
      </c>
      <c r="C125" s="1">
        <v>2408283.3079790799</v>
      </c>
      <c r="D125" s="1">
        <v>4533361.1824063398</v>
      </c>
    </row>
    <row r="126" spans="1:4" x14ac:dyDescent="0.25">
      <c r="A126" t="s">
        <v>194</v>
      </c>
      <c r="B126" t="s">
        <v>125</v>
      </c>
      <c r="C126" s="1">
        <v>568024.29177851998</v>
      </c>
      <c r="D126" s="1">
        <v>286564.59411262796</v>
      </c>
    </row>
    <row r="127" spans="1:4" x14ac:dyDescent="0.25">
      <c r="A127" t="s">
        <v>192</v>
      </c>
      <c r="B127" t="s">
        <v>126</v>
      </c>
      <c r="C127" s="1">
        <v>71687.398040284301</v>
      </c>
      <c r="D127" s="1">
        <v>66489.733797387002</v>
      </c>
    </row>
    <row r="128" spans="1:4" x14ac:dyDescent="0.25">
      <c r="A128" t="s">
        <v>188</v>
      </c>
      <c r="B128" t="s">
        <v>127</v>
      </c>
      <c r="C128" s="1">
        <v>29702263.403267901</v>
      </c>
      <c r="D128" s="1">
        <v>20447160.749665603</v>
      </c>
    </row>
    <row r="129" spans="1:4" x14ac:dyDescent="0.25">
      <c r="A129" t="s">
        <v>197</v>
      </c>
      <c r="B129" t="s">
        <v>128</v>
      </c>
      <c r="C129" s="1">
        <v>759284.97487349401</v>
      </c>
      <c r="D129" s="1">
        <v>324979.44208210404</v>
      </c>
    </row>
    <row r="130" spans="1:4" x14ac:dyDescent="0.25">
      <c r="A130" t="s">
        <v>193</v>
      </c>
      <c r="B130" t="s">
        <v>129</v>
      </c>
      <c r="C130" s="1">
        <v>5407823.56350182</v>
      </c>
      <c r="D130" s="1">
        <v>3115277.1749699097</v>
      </c>
    </row>
    <row r="131" spans="1:4" x14ac:dyDescent="0.25">
      <c r="A131" t="s">
        <v>198</v>
      </c>
      <c r="B131" t="s">
        <v>130</v>
      </c>
      <c r="C131" s="1">
        <v>10592042.642525</v>
      </c>
      <c r="D131" s="1">
        <v>11599481.724776899</v>
      </c>
    </row>
    <row r="132" spans="1:4" x14ac:dyDescent="0.25">
      <c r="A132" t="s">
        <v>194</v>
      </c>
      <c r="B132" t="s">
        <v>131</v>
      </c>
      <c r="C132" s="1">
        <v>1113858.99955214</v>
      </c>
      <c r="D132" s="1">
        <v>1048761.73922762</v>
      </c>
    </row>
    <row r="133" spans="1:4" x14ac:dyDescent="0.25">
      <c r="A133" t="s">
        <v>190</v>
      </c>
      <c r="B133" t="s">
        <v>132</v>
      </c>
      <c r="C133" s="1">
        <v>11311882.2272241</v>
      </c>
      <c r="D133" s="1">
        <v>10280583.053537801</v>
      </c>
    </row>
    <row r="134" spans="1:4" x14ac:dyDescent="0.25">
      <c r="A134" t="s">
        <v>187</v>
      </c>
      <c r="B134" t="s">
        <v>133</v>
      </c>
      <c r="C134" s="1">
        <v>106505.29476878401</v>
      </c>
      <c r="D134" s="1">
        <v>38030.934169382803</v>
      </c>
    </row>
    <row r="135" spans="1:4" x14ac:dyDescent="0.25">
      <c r="A135" t="s">
        <v>201</v>
      </c>
      <c r="B135" t="s">
        <v>134</v>
      </c>
      <c r="C135" s="1">
        <v>2618896.3330597398</v>
      </c>
      <c r="D135" s="1">
        <v>2556988.4452969502</v>
      </c>
    </row>
    <row r="136" spans="1:4" x14ac:dyDescent="0.25">
      <c r="A136" t="s">
        <v>191</v>
      </c>
      <c r="B136" t="s">
        <v>135</v>
      </c>
      <c r="C136" s="1">
        <v>1877990.8920230099</v>
      </c>
      <c r="D136" s="1">
        <v>1194029.2536844499</v>
      </c>
    </row>
    <row r="137" spans="1:4" x14ac:dyDescent="0.25">
      <c r="A137" t="s">
        <v>197</v>
      </c>
      <c r="B137" t="s">
        <v>136</v>
      </c>
      <c r="C137" s="1">
        <v>4182495.9550457899</v>
      </c>
      <c r="D137" s="1">
        <v>4779929.6144014103</v>
      </c>
    </row>
    <row r="138" spans="1:4" x14ac:dyDescent="0.25">
      <c r="A138" t="s">
        <v>192</v>
      </c>
      <c r="B138" t="s">
        <v>137</v>
      </c>
      <c r="C138" s="1">
        <v>118016.21506082299</v>
      </c>
      <c r="D138" s="1">
        <v>26588.176130972999</v>
      </c>
    </row>
    <row r="139" spans="1:4" x14ac:dyDescent="0.25">
      <c r="A139" t="s">
        <v>190</v>
      </c>
      <c r="B139" t="s">
        <v>138</v>
      </c>
      <c r="C139" s="1">
        <v>9536850.9523920286</v>
      </c>
      <c r="D139" s="1">
        <v>7522125.5168487104</v>
      </c>
    </row>
    <row r="140" spans="1:4" x14ac:dyDescent="0.25">
      <c r="A140" t="s">
        <v>203</v>
      </c>
      <c r="B140" t="s">
        <v>139</v>
      </c>
      <c r="C140" s="1">
        <v>123571982.185974</v>
      </c>
      <c r="D140" s="1">
        <v>53664168.818420693</v>
      </c>
    </row>
    <row r="141" spans="1:4" x14ac:dyDescent="0.25">
      <c r="A141" t="s">
        <v>195</v>
      </c>
      <c r="B141" t="s">
        <v>140</v>
      </c>
      <c r="C141" s="1">
        <v>1354689.3399300498</v>
      </c>
      <c r="D141" s="1">
        <v>1138145.4687635701</v>
      </c>
    </row>
    <row r="142" spans="1:4" x14ac:dyDescent="0.25">
      <c r="A142" t="s">
        <v>192</v>
      </c>
      <c r="B142" t="s">
        <v>141</v>
      </c>
      <c r="C142" s="1">
        <v>3393880.5718397698</v>
      </c>
      <c r="D142" s="1">
        <v>628633.99364354298</v>
      </c>
    </row>
    <row r="143" spans="1:4" x14ac:dyDescent="0.25">
      <c r="A143" t="s">
        <v>202</v>
      </c>
      <c r="B143" t="s">
        <v>142</v>
      </c>
      <c r="C143" s="1">
        <v>14598910.151815198</v>
      </c>
      <c r="D143" s="1">
        <v>9764900.1691078097</v>
      </c>
    </row>
    <row r="144" spans="1:4" x14ac:dyDescent="0.25">
      <c r="A144" t="s">
        <v>196</v>
      </c>
      <c r="B144" t="s">
        <v>143</v>
      </c>
      <c r="C144" s="1">
        <v>3788319.0474986704</v>
      </c>
      <c r="D144" s="1">
        <v>2888282.66127575</v>
      </c>
    </row>
    <row r="145" spans="1:4" x14ac:dyDescent="0.25">
      <c r="A145" t="s">
        <v>198</v>
      </c>
      <c r="B145" t="s">
        <v>144</v>
      </c>
      <c r="C145" s="1">
        <v>3499.9964186723096</v>
      </c>
      <c r="D145" s="1">
        <v>7513.4350810095693</v>
      </c>
    </row>
    <row r="146" spans="1:4" x14ac:dyDescent="0.25">
      <c r="A146" t="s">
        <v>194</v>
      </c>
      <c r="B146" t="s">
        <v>145</v>
      </c>
      <c r="C146" s="1">
        <v>676.22338019673202</v>
      </c>
      <c r="D146" s="1">
        <v>98895.836613397507</v>
      </c>
    </row>
    <row r="147" spans="1:4" x14ac:dyDescent="0.25">
      <c r="A147" t="s">
        <v>196</v>
      </c>
      <c r="B147" t="s">
        <v>146</v>
      </c>
      <c r="C147" s="1">
        <v>1632483.4831016101</v>
      </c>
      <c r="D147" s="1">
        <v>1495221.0346880599</v>
      </c>
    </row>
    <row r="148" spans="1:4" x14ac:dyDescent="0.25">
      <c r="A148" t="s">
        <v>197</v>
      </c>
      <c r="B148" t="s">
        <v>147</v>
      </c>
      <c r="C148" s="1">
        <v>873316.67177650705</v>
      </c>
      <c r="D148" s="1">
        <v>712797.48140731698</v>
      </c>
    </row>
    <row r="149" spans="1:4" x14ac:dyDescent="0.25">
      <c r="A149" t="s">
        <v>191</v>
      </c>
      <c r="B149" t="s">
        <v>148</v>
      </c>
      <c r="C149" s="1">
        <v>1741.56685895892</v>
      </c>
      <c r="D149" s="1">
        <v>633.11239714107398</v>
      </c>
    </row>
    <row r="150" spans="1:4" x14ac:dyDescent="0.25">
      <c r="A150" t="s">
        <v>195</v>
      </c>
      <c r="B150" t="s">
        <v>149</v>
      </c>
      <c r="C150" s="1">
        <v>1124828.3294172799</v>
      </c>
      <c r="D150" s="1">
        <v>664860.06348169409</v>
      </c>
    </row>
    <row r="151" spans="1:4" x14ac:dyDescent="0.25">
      <c r="A151" t="s">
        <v>190</v>
      </c>
      <c r="B151" t="s">
        <v>150</v>
      </c>
      <c r="C151" s="1">
        <v>2798488.1642431398</v>
      </c>
      <c r="D151" s="1">
        <v>2905408.1021122001</v>
      </c>
    </row>
    <row r="152" spans="1:4" x14ac:dyDescent="0.25">
      <c r="A152" t="s">
        <v>195</v>
      </c>
      <c r="B152" t="s">
        <v>151</v>
      </c>
      <c r="C152" s="1">
        <v>5475436.9935408598</v>
      </c>
      <c r="D152" s="1">
        <v>3107036.9958706298</v>
      </c>
    </row>
    <row r="153" spans="1:4" x14ac:dyDescent="0.25">
      <c r="A153" t="s">
        <v>189</v>
      </c>
      <c r="B153" t="s">
        <v>152</v>
      </c>
      <c r="C153" s="1" t="s">
        <v>186</v>
      </c>
      <c r="D153" s="1">
        <v>44836.699999999903</v>
      </c>
    </row>
    <row r="154" spans="1:4" x14ac:dyDescent="0.25">
      <c r="A154" t="s">
        <v>193</v>
      </c>
      <c r="B154" t="s">
        <v>153</v>
      </c>
      <c r="C154" s="1">
        <v>62709.740799127409</v>
      </c>
      <c r="D154" s="1">
        <v>62407.282092556205</v>
      </c>
    </row>
    <row r="155" spans="1:4" x14ac:dyDescent="0.25">
      <c r="A155" t="s">
        <v>190</v>
      </c>
      <c r="B155" t="s">
        <v>154</v>
      </c>
      <c r="C155" s="1">
        <v>1412741.2915046799</v>
      </c>
      <c r="D155" s="1">
        <v>1050896.93556582</v>
      </c>
    </row>
    <row r="156" spans="1:4" x14ac:dyDescent="0.25">
      <c r="A156" t="s">
        <v>190</v>
      </c>
      <c r="B156" t="s">
        <v>155</v>
      </c>
      <c r="C156" s="1">
        <v>210981.76191614699</v>
      </c>
      <c r="D156" s="1">
        <v>140666.40736298999</v>
      </c>
    </row>
    <row r="157" spans="1:4" x14ac:dyDescent="0.25">
      <c r="A157" t="s">
        <v>191</v>
      </c>
      <c r="B157" t="s">
        <v>156</v>
      </c>
      <c r="C157" s="1">
        <v>2633305.9795579896</v>
      </c>
      <c r="D157" s="1">
        <v>1226051.0576081101</v>
      </c>
    </row>
    <row r="158" spans="1:4" x14ac:dyDescent="0.25">
      <c r="A158" t="s">
        <v>199</v>
      </c>
      <c r="B158" t="s">
        <v>157</v>
      </c>
      <c r="C158" s="1">
        <v>187233.65292799199</v>
      </c>
      <c r="D158" s="1">
        <v>152035.12227378102</v>
      </c>
    </row>
    <row r="159" spans="1:4" x14ac:dyDescent="0.25">
      <c r="A159" t="s">
        <v>192</v>
      </c>
      <c r="B159" t="s">
        <v>158</v>
      </c>
      <c r="C159" s="1">
        <v>5497739.1723419297</v>
      </c>
      <c r="D159" s="1">
        <v>4321101.6890467498</v>
      </c>
    </row>
    <row r="160" spans="1:4" x14ac:dyDescent="0.25">
      <c r="A160" t="s">
        <v>189</v>
      </c>
      <c r="B160" t="s">
        <v>159</v>
      </c>
      <c r="C160" s="1">
        <v>4238550.72625749</v>
      </c>
      <c r="D160" s="1">
        <v>3859124.8742408301</v>
      </c>
    </row>
    <row r="161" spans="1:4" x14ac:dyDescent="0.25">
      <c r="A161" t="s">
        <v>196</v>
      </c>
      <c r="B161" t="s">
        <v>160</v>
      </c>
      <c r="C161" s="1">
        <v>2701485.5744751501</v>
      </c>
      <c r="D161" s="1">
        <v>1576706.9901044101</v>
      </c>
    </row>
    <row r="162" spans="1:4" x14ac:dyDescent="0.25">
      <c r="A162" t="s">
        <v>198</v>
      </c>
      <c r="B162" t="s">
        <v>161</v>
      </c>
      <c r="C162" s="1">
        <v>20235719.723068699</v>
      </c>
      <c r="D162" s="1">
        <v>18642602.355728</v>
      </c>
    </row>
    <row r="163" spans="1:4" x14ac:dyDescent="0.25">
      <c r="A163" t="s">
        <v>203</v>
      </c>
      <c r="B163" t="s">
        <v>162</v>
      </c>
      <c r="C163" s="1">
        <v>923897.22322791698</v>
      </c>
      <c r="D163" s="1">
        <v>893559.7622644729</v>
      </c>
    </row>
    <row r="164" spans="1:4" x14ac:dyDescent="0.25">
      <c r="A164" t="s">
        <v>203</v>
      </c>
      <c r="B164" t="s">
        <v>163</v>
      </c>
      <c r="C164" s="1">
        <v>1984647.4818867901</v>
      </c>
      <c r="D164" s="1">
        <v>1632653.40592371</v>
      </c>
    </row>
    <row r="165" spans="1:4" x14ac:dyDescent="0.25">
      <c r="A165" t="s">
        <v>198</v>
      </c>
      <c r="B165" t="s">
        <v>164</v>
      </c>
      <c r="C165" s="1">
        <v>225449.21718677302</v>
      </c>
      <c r="D165" s="1">
        <v>211628.13337129302</v>
      </c>
    </row>
    <row r="166" spans="1:4" x14ac:dyDescent="0.25">
      <c r="A166" t="s">
        <v>187</v>
      </c>
      <c r="B166" t="s">
        <v>165</v>
      </c>
      <c r="C166" s="1">
        <v>46836.156719967301</v>
      </c>
      <c r="D166" s="1">
        <v>31784.590399516299</v>
      </c>
    </row>
    <row r="167" spans="1:4" x14ac:dyDescent="0.25">
      <c r="A167" t="s">
        <v>202</v>
      </c>
      <c r="B167" t="s">
        <v>166</v>
      </c>
      <c r="C167" s="1">
        <v>3372669.16574152</v>
      </c>
      <c r="D167" s="1">
        <v>3548999.14802121</v>
      </c>
    </row>
    <row r="168" spans="1:4" x14ac:dyDescent="0.25">
      <c r="A168" t="s">
        <v>192</v>
      </c>
      <c r="B168" t="s">
        <v>167</v>
      </c>
      <c r="C168" s="1">
        <v>24365968.554866299</v>
      </c>
      <c r="D168" s="1">
        <v>18502836.3287488</v>
      </c>
    </row>
    <row r="169" spans="1:4" x14ac:dyDescent="0.25">
      <c r="A169" t="s">
        <v>201</v>
      </c>
      <c r="B169" t="s">
        <v>168</v>
      </c>
      <c r="C169" s="1">
        <v>813571.38438909198</v>
      </c>
      <c r="D169" s="1">
        <v>1597883.59501214</v>
      </c>
    </row>
    <row r="170" spans="1:4" x14ac:dyDescent="0.25">
      <c r="A170" t="s">
        <v>195</v>
      </c>
      <c r="B170" t="s">
        <v>169</v>
      </c>
      <c r="C170" s="1">
        <v>13260248.307486301</v>
      </c>
      <c r="D170" s="1">
        <v>11050867.6513862</v>
      </c>
    </row>
    <row r="171" spans="1:4" x14ac:dyDescent="0.25">
      <c r="A171" t="s">
        <v>195</v>
      </c>
      <c r="B171" t="s">
        <v>170</v>
      </c>
      <c r="C171" s="1">
        <v>8934010.6136411093</v>
      </c>
      <c r="D171" s="1">
        <v>4635925.6311308704</v>
      </c>
    </row>
    <row r="172" spans="1:4" x14ac:dyDescent="0.25">
      <c r="A172" t="s">
        <v>190</v>
      </c>
      <c r="B172" t="s">
        <v>171</v>
      </c>
      <c r="C172" s="1">
        <v>33358759.918040801</v>
      </c>
      <c r="D172" s="1">
        <v>23331692.900820199</v>
      </c>
    </row>
    <row r="173" spans="1:4" x14ac:dyDescent="0.25">
      <c r="A173" t="s">
        <v>193</v>
      </c>
      <c r="B173" t="s">
        <v>172</v>
      </c>
      <c r="C173" s="1">
        <v>2041145.0922962001</v>
      </c>
      <c r="D173" s="1">
        <v>1836993.7915311099</v>
      </c>
    </row>
    <row r="174" spans="1:4" x14ac:dyDescent="0.25">
      <c r="A174" t="s">
        <v>200</v>
      </c>
      <c r="B174" t="s">
        <v>173</v>
      </c>
      <c r="C174" s="1">
        <v>159907514.153038</v>
      </c>
      <c r="D174" s="1">
        <v>96559904.8576262</v>
      </c>
    </row>
    <row r="175" spans="1:4" x14ac:dyDescent="0.25">
      <c r="A175" t="s">
        <v>203</v>
      </c>
      <c r="B175" t="s">
        <v>174</v>
      </c>
      <c r="C175" s="1">
        <v>4551704.6515186103</v>
      </c>
      <c r="D175" s="1">
        <v>3385076.0385970403</v>
      </c>
    </row>
    <row r="176" spans="1:4" x14ac:dyDescent="0.25">
      <c r="A176" t="s">
        <v>186</v>
      </c>
      <c r="B176" t="s">
        <v>175</v>
      </c>
      <c r="C176" s="1">
        <v>18.560078472085102</v>
      </c>
      <c r="D176" s="1">
        <v>12.2533397107012</v>
      </c>
    </row>
    <row r="177" spans="1:4" x14ac:dyDescent="0.25">
      <c r="A177" t="s">
        <v>193</v>
      </c>
      <c r="B177" t="s">
        <v>176</v>
      </c>
      <c r="C177" s="1">
        <v>3316800.7894188799</v>
      </c>
      <c r="D177" s="1">
        <v>2014682.2593367</v>
      </c>
    </row>
    <row r="178" spans="1:4" x14ac:dyDescent="0.25">
      <c r="A178" t="s">
        <v>187</v>
      </c>
      <c r="B178" t="s">
        <v>177</v>
      </c>
      <c r="C178" s="1">
        <v>0.203081104663901</v>
      </c>
      <c r="D178" s="1">
        <v>24.768954527362201</v>
      </c>
    </row>
    <row r="179" spans="1:4" x14ac:dyDescent="0.25">
      <c r="A179" t="s">
        <v>198</v>
      </c>
      <c r="B179" t="s">
        <v>178</v>
      </c>
      <c r="C179" s="1">
        <v>9575447.6048957203</v>
      </c>
      <c r="D179" s="1">
        <v>9000701.7964686304</v>
      </c>
    </row>
    <row r="180" spans="1:4" x14ac:dyDescent="0.25">
      <c r="A180" t="s">
        <v>194</v>
      </c>
      <c r="B180" t="s">
        <v>179</v>
      </c>
      <c r="C180" s="1" t="s">
        <v>186</v>
      </c>
      <c r="D180" s="1">
        <v>110695.1</v>
      </c>
    </row>
    <row r="181" spans="1:4" x14ac:dyDescent="0.25">
      <c r="A181" t="s">
        <v>190</v>
      </c>
      <c r="B181" t="s">
        <v>180</v>
      </c>
      <c r="C181" s="1">
        <v>56971.588863202</v>
      </c>
      <c r="D181" s="1">
        <v>154013.760965491</v>
      </c>
    </row>
    <row r="182" spans="1:4" x14ac:dyDescent="0.25">
      <c r="A182" t="s">
        <v>192</v>
      </c>
      <c r="B182" t="s">
        <v>181</v>
      </c>
      <c r="C182" s="1">
        <v>1577083.88943339</v>
      </c>
      <c r="D182" s="1">
        <v>1124357.66928953</v>
      </c>
    </row>
    <row r="183" spans="1:4" x14ac:dyDescent="0.25">
      <c r="A183" t="s">
        <v>199</v>
      </c>
      <c r="B183" t="s">
        <v>182</v>
      </c>
      <c r="C183" s="1">
        <v>12969309.5223557</v>
      </c>
      <c r="D183" s="1">
        <v>5338111.3361231601</v>
      </c>
    </row>
    <row r="184" spans="1:4" x14ac:dyDescent="0.25">
      <c r="A184" t="s">
        <v>195</v>
      </c>
      <c r="B184" t="s">
        <v>183</v>
      </c>
      <c r="C184" s="1">
        <v>3669716.3862237502</v>
      </c>
      <c r="D184" s="1">
        <v>2207761.3117626798</v>
      </c>
    </row>
    <row r="185" spans="1:4" x14ac:dyDescent="0.25">
      <c r="A185" t="s">
        <v>195</v>
      </c>
      <c r="B185" t="s">
        <v>184</v>
      </c>
      <c r="C185" s="1">
        <v>4039044.96231549</v>
      </c>
      <c r="D185" s="1">
        <v>2924157.2837025402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C1F8C-DADC-4872-AA89-6C98D2BD50DB}">
  <dimension ref="A1:F186"/>
  <sheetViews>
    <sheetView workbookViewId="0">
      <selection activeCell="F1" sqref="F1"/>
    </sheetView>
  </sheetViews>
  <sheetFormatPr defaultRowHeight="15" x14ac:dyDescent="0.25"/>
  <cols>
    <col min="1" max="1" width="33.28515625" bestFit="1" customWidth="1"/>
    <col min="3" max="3" width="14.140625" style="1" customWidth="1"/>
    <col min="4" max="4" width="14.28515625" style="1" customWidth="1"/>
    <col min="5" max="5" width="14.28515625" style="1" bestFit="1" customWidth="1"/>
    <col min="6" max="6" width="17.42578125" style="1" bestFit="1" customWidth="1"/>
  </cols>
  <sheetData>
    <row r="1" spans="1:6" x14ac:dyDescent="0.25">
      <c r="A1" t="s">
        <v>185</v>
      </c>
      <c r="B1" t="s">
        <v>0</v>
      </c>
      <c r="C1" s="1" t="s">
        <v>220</v>
      </c>
      <c r="D1" s="1" t="s">
        <v>221</v>
      </c>
      <c r="E1" s="1" t="s">
        <v>222</v>
      </c>
      <c r="F1" s="1" t="s">
        <v>223</v>
      </c>
    </row>
    <row r="2" spans="1:6" x14ac:dyDescent="0.25">
      <c r="A2" t="s">
        <v>187</v>
      </c>
      <c r="B2" t="s">
        <v>1</v>
      </c>
      <c r="C2" s="1">
        <v>2.01693431348192</v>
      </c>
      <c r="D2" s="1">
        <v>5.3017875692048598E-2</v>
      </c>
      <c r="E2" s="1" t="s">
        <v>186</v>
      </c>
      <c r="F2" s="1" t="s">
        <v>186</v>
      </c>
    </row>
    <row r="3" spans="1:6" x14ac:dyDescent="0.25">
      <c r="A3" t="s">
        <v>188</v>
      </c>
      <c r="B3" t="s">
        <v>2</v>
      </c>
      <c r="C3" s="1">
        <v>26962.62395112</v>
      </c>
      <c r="D3" s="1">
        <v>10670.890850121099</v>
      </c>
      <c r="E3" s="1">
        <v>26199.5409077816</v>
      </c>
      <c r="F3" s="1">
        <v>7896.6042750261895</v>
      </c>
    </row>
    <row r="4" spans="1:6" x14ac:dyDescent="0.25">
      <c r="A4" t="s">
        <v>189</v>
      </c>
      <c r="B4" t="s">
        <v>3</v>
      </c>
      <c r="C4" s="1">
        <v>32109.036370332902</v>
      </c>
      <c r="D4" s="1">
        <v>25976.222334073398</v>
      </c>
      <c r="E4" s="1">
        <v>19703.709658968401</v>
      </c>
      <c r="F4" s="1">
        <v>17264.764179368001</v>
      </c>
    </row>
    <row r="5" spans="1:6" x14ac:dyDescent="0.25">
      <c r="A5" t="s">
        <v>190</v>
      </c>
      <c r="B5" t="s">
        <v>4</v>
      </c>
      <c r="C5" s="1">
        <v>5290.4556747735396</v>
      </c>
      <c r="D5" s="1">
        <v>2736.8605211239501</v>
      </c>
      <c r="E5" s="1">
        <v>5183.9616439025294</v>
      </c>
      <c r="F5" s="1">
        <v>2524.24240532984</v>
      </c>
    </row>
    <row r="6" spans="1:6" x14ac:dyDescent="0.25">
      <c r="A6" t="s">
        <v>191</v>
      </c>
      <c r="B6" t="s">
        <v>5</v>
      </c>
      <c r="C6" s="1">
        <v>13.726722536543098</v>
      </c>
      <c r="D6" s="1">
        <v>6.43630093169915</v>
      </c>
      <c r="E6" s="1">
        <v>6.6559381761878802</v>
      </c>
      <c r="F6" s="1">
        <v>4.4278914676957397</v>
      </c>
    </row>
    <row r="7" spans="1:6" x14ac:dyDescent="0.25">
      <c r="A7" t="s">
        <v>192</v>
      </c>
      <c r="B7" t="s">
        <v>6</v>
      </c>
      <c r="C7" s="1">
        <v>405.38521294082898</v>
      </c>
      <c r="D7" s="1">
        <v>641.13778849741004</v>
      </c>
      <c r="E7" s="1">
        <v>340.51101441051196</v>
      </c>
      <c r="F7" s="1">
        <v>126.53723660483899</v>
      </c>
    </row>
    <row r="8" spans="1:6" x14ac:dyDescent="0.25">
      <c r="A8" t="s">
        <v>193</v>
      </c>
      <c r="B8" t="s">
        <v>7</v>
      </c>
      <c r="C8" s="1">
        <v>171162.09264989401</v>
      </c>
      <c r="D8" s="1">
        <v>127968.71257198699</v>
      </c>
      <c r="E8" s="1">
        <v>165886.41800180601</v>
      </c>
      <c r="F8" s="1">
        <v>123681.756518013</v>
      </c>
    </row>
    <row r="9" spans="1:6" x14ac:dyDescent="0.25">
      <c r="A9" t="s">
        <v>192</v>
      </c>
      <c r="B9" t="s">
        <v>8</v>
      </c>
      <c r="C9" s="1">
        <v>1943.36227996665</v>
      </c>
      <c r="D9" s="1">
        <v>1004.64201027102</v>
      </c>
      <c r="E9" s="1">
        <v>1943.36227996665</v>
      </c>
      <c r="F9" s="1">
        <v>864.78870994327792</v>
      </c>
    </row>
    <row r="10" spans="1:6" x14ac:dyDescent="0.25">
      <c r="A10" t="s">
        <v>194</v>
      </c>
      <c r="B10" t="s">
        <v>9</v>
      </c>
      <c r="C10" s="1">
        <v>48895.384945603801</v>
      </c>
      <c r="D10" s="1">
        <v>45926.877976280703</v>
      </c>
      <c r="E10" s="1">
        <v>45480.215880183401</v>
      </c>
      <c r="F10" s="1">
        <v>43060.1747548688</v>
      </c>
    </row>
    <row r="11" spans="1:6" x14ac:dyDescent="0.25">
      <c r="A11" t="s">
        <v>191</v>
      </c>
      <c r="B11" t="s">
        <v>10</v>
      </c>
      <c r="C11" s="1">
        <v>17756.117128789399</v>
      </c>
      <c r="D11" s="1">
        <v>13675.747208926799</v>
      </c>
      <c r="E11" s="1">
        <v>17113.750721098499</v>
      </c>
      <c r="F11" s="1">
        <v>13208.123072841199</v>
      </c>
    </row>
    <row r="12" spans="1:6" x14ac:dyDescent="0.25">
      <c r="A12" t="s">
        <v>192</v>
      </c>
      <c r="B12" t="s">
        <v>11</v>
      </c>
      <c r="C12" s="1">
        <v>8493.6776481045508</v>
      </c>
      <c r="D12" s="1">
        <v>5996.70848646389</v>
      </c>
      <c r="E12" s="1">
        <v>8405.0692548440111</v>
      </c>
      <c r="F12" s="1">
        <v>5780.2096547595702</v>
      </c>
    </row>
    <row r="13" spans="1:6" x14ac:dyDescent="0.25">
      <c r="A13" t="s">
        <v>195</v>
      </c>
      <c r="B13" t="s">
        <v>12</v>
      </c>
      <c r="C13" s="1">
        <v>7089.0583494297798</v>
      </c>
      <c r="D13" s="1">
        <v>6499.6598490719498</v>
      </c>
      <c r="E13" s="1">
        <v>7074.8408858899202</v>
      </c>
      <c r="F13" s="1">
        <v>6484.1282953742302</v>
      </c>
    </row>
    <row r="14" spans="1:6" x14ac:dyDescent="0.25">
      <c r="A14" t="s">
        <v>191</v>
      </c>
      <c r="B14" t="s">
        <v>13</v>
      </c>
      <c r="C14" s="1">
        <v>15114.7264441934</v>
      </c>
      <c r="D14" s="1">
        <v>11118.3839037537</v>
      </c>
      <c r="E14" s="1">
        <v>15114.7264441934</v>
      </c>
      <c r="F14" s="1">
        <v>10977.8324132666</v>
      </c>
    </row>
    <row r="15" spans="1:6" x14ac:dyDescent="0.25">
      <c r="A15" t="s">
        <v>196</v>
      </c>
      <c r="B15" t="s">
        <v>14</v>
      </c>
      <c r="C15" s="1">
        <v>14195.990701497802</v>
      </c>
      <c r="D15" s="1">
        <v>9613.2936618048989</v>
      </c>
      <c r="E15" s="1">
        <v>14087.0274006327</v>
      </c>
      <c r="F15" s="1">
        <v>9441.3739477173203</v>
      </c>
    </row>
    <row r="16" spans="1:6" x14ac:dyDescent="0.25">
      <c r="A16" t="s">
        <v>196</v>
      </c>
      <c r="B16" t="s">
        <v>15</v>
      </c>
      <c r="C16" s="1">
        <v>22697.950420114601</v>
      </c>
      <c r="D16" s="1">
        <v>23527.936094557703</v>
      </c>
      <c r="E16" s="1">
        <v>22510.815427035901</v>
      </c>
      <c r="F16" s="1">
        <v>23329.085971294997</v>
      </c>
    </row>
    <row r="17" spans="1:6" x14ac:dyDescent="0.25">
      <c r="A17" t="s">
        <v>188</v>
      </c>
      <c r="B17" t="s">
        <v>16</v>
      </c>
      <c r="C17" s="1">
        <v>131381.780690791</v>
      </c>
      <c r="D17" s="1">
        <v>153716.595643223</v>
      </c>
      <c r="E17" s="1">
        <v>130507.12075085001</v>
      </c>
      <c r="F17" s="1">
        <v>152636.2099171</v>
      </c>
    </row>
    <row r="18" spans="1:6" x14ac:dyDescent="0.25">
      <c r="A18" t="s">
        <v>190</v>
      </c>
      <c r="B18" t="s">
        <v>17</v>
      </c>
      <c r="C18" s="1">
        <v>35797.332834646004</v>
      </c>
      <c r="D18" s="1">
        <v>36766.226348124801</v>
      </c>
      <c r="E18" s="1">
        <v>35481.238439595494</v>
      </c>
      <c r="F18" s="1">
        <v>35745.006467935898</v>
      </c>
    </row>
    <row r="19" spans="1:6" x14ac:dyDescent="0.25">
      <c r="A19" t="s">
        <v>192</v>
      </c>
      <c r="B19" t="s">
        <v>18</v>
      </c>
      <c r="C19" s="1">
        <v>118.17790909262899</v>
      </c>
      <c r="D19" s="1">
        <v>61.917278054038199</v>
      </c>
      <c r="E19" s="1">
        <v>118.17790909262899</v>
      </c>
      <c r="F19" s="1">
        <v>59.177503731900202</v>
      </c>
    </row>
    <row r="20" spans="1:6" x14ac:dyDescent="0.25">
      <c r="A20" t="s">
        <v>190</v>
      </c>
      <c r="B20" t="s">
        <v>19</v>
      </c>
      <c r="C20" s="1">
        <v>9861.3979933042301</v>
      </c>
      <c r="D20" s="1">
        <v>5768.5539483866396</v>
      </c>
      <c r="E20" s="1">
        <v>9838.4981551334404</v>
      </c>
      <c r="F20" s="1">
        <v>5252.9848497091998</v>
      </c>
    </row>
    <row r="21" spans="1:6" x14ac:dyDescent="0.25">
      <c r="A21" t="s">
        <v>190</v>
      </c>
      <c r="B21" t="s">
        <v>20</v>
      </c>
      <c r="C21" s="1">
        <v>50048.081314996904</v>
      </c>
      <c r="D21" s="1">
        <v>31772.4901144668</v>
      </c>
      <c r="E21" s="1">
        <v>50028.973186433293</v>
      </c>
      <c r="F21" s="1">
        <v>31471.639858201099</v>
      </c>
    </row>
    <row r="22" spans="1:6" x14ac:dyDescent="0.25">
      <c r="A22" t="s">
        <v>197</v>
      </c>
      <c r="B22" t="s">
        <v>21</v>
      </c>
      <c r="C22" s="1">
        <v>430.68743000349303</v>
      </c>
      <c r="D22" s="1">
        <v>401.82463366348901</v>
      </c>
      <c r="E22" s="1">
        <v>282.63128698460196</v>
      </c>
      <c r="F22" s="1">
        <v>234.76004681157801</v>
      </c>
    </row>
    <row r="23" spans="1:6" x14ac:dyDescent="0.25">
      <c r="A23" t="s">
        <v>193</v>
      </c>
      <c r="B23" t="s">
        <v>22</v>
      </c>
      <c r="C23" s="1">
        <v>16331.9890270248</v>
      </c>
      <c r="D23" s="1">
        <v>11324.3117663536</v>
      </c>
      <c r="E23" s="1">
        <v>12474.2466377813</v>
      </c>
      <c r="F23" s="1">
        <v>8489.2893759787803</v>
      </c>
    </row>
    <row r="24" spans="1:6" x14ac:dyDescent="0.25">
      <c r="A24" t="s">
        <v>193</v>
      </c>
      <c r="B24" t="s">
        <v>23</v>
      </c>
      <c r="C24" s="1">
        <v>309129.34618481499</v>
      </c>
      <c r="D24" s="1">
        <v>352367.57157611899</v>
      </c>
      <c r="E24" s="1">
        <v>286302.00891364401</v>
      </c>
      <c r="F24" s="1">
        <v>329857.30568984197</v>
      </c>
    </row>
    <row r="25" spans="1:6" x14ac:dyDescent="0.25">
      <c r="A25" t="s">
        <v>198</v>
      </c>
      <c r="B25" t="s">
        <v>24</v>
      </c>
      <c r="C25" s="1">
        <v>90.7777673189767</v>
      </c>
      <c r="D25" s="1">
        <v>426.81769509309402</v>
      </c>
      <c r="E25" s="1">
        <v>30.009254160399401</v>
      </c>
      <c r="F25" s="1">
        <v>403.42897364830401</v>
      </c>
    </row>
    <row r="26" spans="1:6" x14ac:dyDescent="0.25">
      <c r="A26" t="s">
        <v>188</v>
      </c>
      <c r="B26" t="s">
        <v>25</v>
      </c>
      <c r="C26" s="1">
        <v>4610.6878052534403</v>
      </c>
      <c r="D26" s="1">
        <v>7501.6801010634899</v>
      </c>
      <c r="E26" s="1">
        <v>3875.3650858907999</v>
      </c>
      <c r="F26" s="1">
        <v>6121.5992138519296</v>
      </c>
    </row>
    <row r="27" spans="1:6" x14ac:dyDescent="0.25">
      <c r="A27" t="s">
        <v>199</v>
      </c>
      <c r="B27" t="s">
        <v>26</v>
      </c>
      <c r="C27" s="1">
        <v>1094.7865888491599</v>
      </c>
      <c r="D27" s="1">
        <v>609.0415530856219</v>
      </c>
      <c r="E27" s="1">
        <v>393.35870474347598</v>
      </c>
      <c r="F27" s="1">
        <v>167.35790924714999</v>
      </c>
    </row>
    <row r="28" spans="1:6" x14ac:dyDescent="0.25">
      <c r="A28" t="s">
        <v>189</v>
      </c>
      <c r="B28" t="s">
        <v>27</v>
      </c>
      <c r="C28" s="1">
        <v>17099.626224666401</v>
      </c>
      <c r="D28" s="1">
        <v>9163.3579125304914</v>
      </c>
      <c r="E28" s="1">
        <v>8258.2375899004292</v>
      </c>
      <c r="F28" s="1">
        <v>4030.6705524888102</v>
      </c>
    </row>
    <row r="29" spans="1:6" x14ac:dyDescent="0.25">
      <c r="A29" t="s">
        <v>200</v>
      </c>
      <c r="B29" t="s">
        <v>28</v>
      </c>
      <c r="C29" s="1">
        <v>240230.43726208701</v>
      </c>
      <c r="D29" s="1">
        <v>169794.54285644801</v>
      </c>
      <c r="E29" s="1">
        <v>235209.913252625</v>
      </c>
      <c r="F29" s="1">
        <v>164625.426459924</v>
      </c>
    </row>
    <row r="30" spans="1:6" x14ac:dyDescent="0.25">
      <c r="A30" t="s">
        <v>191</v>
      </c>
      <c r="B30" t="s">
        <v>29</v>
      </c>
      <c r="C30" s="1">
        <v>5100.1924993181692</v>
      </c>
      <c r="D30" s="1">
        <v>2915.0742270155902</v>
      </c>
      <c r="E30" s="1">
        <v>4518.6715642950803</v>
      </c>
      <c r="F30" s="1">
        <v>2524.4528261424598</v>
      </c>
    </row>
    <row r="31" spans="1:6" x14ac:dyDescent="0.25">
      <c r="A31" t="s">
        <v>193</v>
      </c>
      <c r="B31" t="s">
        <v>30</v>
      </c>
      <c r="C31" s="1">
        <v>2080.32984529649</v>
      </c>
      <c r="D31" s="1">
        <v>1537.17529016307</v>
      </c>
      <c r="E31" s="1">
        <v>1738.5233383416801</v>
      </c>
      <c r="F31" s="1">
        <v>1261.95967625139</v>
      </c>
    </row>
    <row r="32" spans="1:6" x14ac:dyDescent="0.25">
      <c r="A32" t="s">
        <v>201</v>
      </c>
      <c r="B32" t="s">
        <v>31</v>
      </c>
      <c r="C32" s="1">
        <v>2066138.4395469099</v>
      </c>
      <c r="D32" s="1">
        <v>2532843.3684526002</v>
      </c>
      <c r="E32" s="1">
        <v>2036871.5898564099</v>
      </c>
      <c r="F32" s="1">
        <v>2511109.7807390098</v>
      </c>
    </row>
    <row r="33" spans="1:6" x14ac:dyDescent="0.25">
      <c r="A33" t="s">
        <v>196</v>
      </c>
      <c r="B33" t="s">
        <v>32</v>
      </c>
      <c r="C33" s="1">
        <v>37219.204513712997</v>
      </c>
      <c r="D33" s="1">
        <v>39551.012491995396</v>
      </c>
      <c r="E33" s="1">
        <v>36706.205678005404</v>
      </c>
      <c r="F33" s="1">
        <v>38845.8552336516</v>
      </c>
    </row>
    <row r="34" spans="1:6" x14ac:dyDescent="0.25">
      <c r="A34" t="s">
        <v>189</v>
      </c>
      <c r="B34" t="s">
        <v>33</v>
      </c>
      <c r="C34" s="1">
        <v>44870.197590837801</v>
      </c>
      <c r="D34" s="1">
        <v>35302.934495331101</v>
      </c>
      <c r="E34" s="1">
        <v>43203.722323231799</v>
      </c>
      <c r="F34" s="1">
        <v>33406.583993199099</v>
      </c>
    </row>
    <row r="35" spans="1:6" x14ac:dyDescent="0.25">
      <c r="A35" t="s">
        <v>189</v>
      </c>
      <c r="B35" t="s">
        <v>34</v>
      </c>
      <c r="C35" s="1">
        <v>60255.519918940903</v>
      </c>
      <c r="D35" s="1">
        <v>53032.2656482733</v>
      </c>
      <c r="E35" s="1">
        <v>49729.939403970202</v>
      </c>
      <c r="F35" s="1">
        <v>36716.8456591586</v>
      </c>
    </row>
    <row r="36" spans="1:6" x14ac:dyDescent="0.25">
      <c r="A36" t="s">
        <v>189</v>
      </c>
      <c r="B36" t="s">
        <v>35</v>
      </c>
      <c r="C36" s="1">
        <v>3533.0998789764399</v>
      </c>
      <c r="D36" s="1">
        <v>2040.6842637002399</v>
      </c>
      <c r="E36" s="1">
        <v>1681.5583102515</v>
      </c>
      <c r="F36" s="1">
        <v>757.944734086945</v>
      </c>
    </row>
    <row r="37" spans="1:6" x14ac:dyDescent="0.25">
      <c r="A37" t="s">
        <v>193</v>
      </c>
      <c r="B37" t="s">
        <v>36</v>
      </c>
      <c r="C37" s="1">
        <v>20537.632689080201</v>
      </c>
      <c r="D37" s="1">
        <v>23452.036787105098</v>
      </c>
      <c r="E37" s="1">
        <v>15079.260681809799</v>
      </c>
      <c r="F37" s="1">
        <v>19068.159386883301</v>
      </c>
    </row>
    <row r="38" spans="1:6" x14ac:dyDescent="0.25">
      <c r="A38" t="s">
        <v>195</v>
      </c>
      <c r="B38" t="s">
        <v>37</v>
      </c>
      <c r="C38" s="1" t="s">
        <v>186</v>
      </c>
      <c r="D38" s="1" t="s">
        <v>186</v>
      </c>
      <c r="E38" s="1" t="s">
        <v>186</v>
      </c>
      <c r="F38" s="1" t="s">
        <v>186</v>
      </c>
    </row>
    <row r="39" spans="1:6" x14ac:dyDescent="0.25">
      <c r="A39" t="s">
        <v>196</v>
      </c>
      <c r="B39" t="s">
        <v>38</v>
      </c>
      <c r="C39" s="1" t="s">
        <v>186</v>
      </c>
      <c r="D39" s="1">
        <v>1473.22318860104</v>
      </c>
      <c r="E39" s="1" t="s">
        <v>186</v>
      </c>
      <c r="F39" s="1">
        <v>1047.41292220128</v>
      </c>
    </row>
    <row r="40" spans="1:6" x14ac:dyDescent="0.25">
      <c r="A40" t="s">
        <v>197</v>
      </c>
      <c r="B40" t="s">
        <v>39</v>
      </c>
      <c r="C40" s="1">
        <v>1075.7840914543399</v>
      </c>
      <c r="D40" s="1">
        <v>1044.9967522480101</v>
      </c>
      <c r="E40" s="1">
        <v>919.96898570115104</v>
      </c>
      <c r="F40" s="1">
        <v>968.63343726551898</v>
      </c>
    </row>
    <row r="41" spans="1:6" x14ac:dyDescent="0.25">
      <c r="A41" t="s">
        <v>187</v>
      </c>
      <c r="B41" t="s">
        <v>40</v>
      </c>
      <c r="C41" s="1">
        <v>10280.8710274103</v>
      </c>
      <c r="D41" s="1">
        <v>6860.8914768719906</v>
      </c>
      <c r="E41" s="1">
        <v>10036.7676749821</v>
      </c>
      <c r="F41" s="1">
        <v>6682.3380391801202</v>
      </c>
    </row>
    <row r="42" spans="1:6" x14ac:dyDescent="0.25">
      <c r="A42" t="s">
        <v>192</v>
      </c>
      <c r="B42" t="s">
        <v>41</v>
      </c>
      <c r="C42" s="1">
        <v>479.45061663028002</v>
      </c>
      <c r="D42" s="1">
        <v>855.94434097621411</v>
      </c>
      <c r="E42" s="1">
        <v>417.70493172327002</v>
      </c>
      <c r="F42" s="1">
        <v>779.69019531977904</v>
      </c>
    </row>
    <row r="43" spans="1:6" x14ac:dyDescent="0.25">
      <c r="A43" t="s">
        <v>190</v>
      </c>
      <c r="B43" t="s">
        <v>42</v>
      </c>
      <c r="C43" s="1">
        <v>47851.936291220198</v>
      </c>
      <c r="D43" s="1">
        <v>33556.708245839101</v>
      </c>
      <c r="E43" s="1">
        <v>47823.1050349289</v>
      </c>
      <c r="F43" s="1">
        <v>33504.194030093298</v>
      </c>
    </row>
    <row r="44" spans="1:6" x14ac:dyDescent="0.25">
      <c r="A44" t="s">
        <v>191</v>
      </c>
      <c r="B44" t="s">
        <v>43</v>
      </c>
      <c r="C44" s="1">
        <v>220587.19693889402</v>
      </c>
      <c r="D44" s="1">
        <v>173977.922388734</v>
      </c>
      <c r="E44" s="1">
        <v>220005.25935912799</v>
      </c>
      <c r="F44" s="1">
        <v>172460.79138177601</v>
      </c>
    </row>
    <row r="45" spans="1:6" x14ac:dyDescent="0.25">
      <c r="A45" t="s">
        <v>195</v>
      </c>
      <c r="B45" t="s">
        <v>44</v>
      </c>
      <c r="C45" s="1">
        <v>9.189380125347979</v>
      </c>
      <c r="D45" s="1">
        <v>79.157871312643707</v>
      </c>
      <c r="E45" s="1" t="s">
        <v>186</v>
      </c>
      <c r="F45" s="1">
        <v>64.458541831866199</v>
      </c>
    </row>
    <row r="46" spans="1:6" x14ac:dyDescent="0.25">
      <c r="A46" t="s">
        <v>191</v>
      </c>
      <c r="B46" t="s">
        <v>45</v>
      </c>
      <c r="C46" s="1">
        <v>39534.661191899999</v>
      </c>
      <c r="D46" s="1">
        <v>48759.846497783299</v>
      </c>
      <c r="E46" s="1">
        <v>39189.119905325504</v>
      </c>
      <c r="F46" s="1">
        <v>46681.708442860298</v>
      </c>
    </row>
    <row r="47" spans="1:6" x14ac:dyDescent="0.25">
      <c r="A47" t="s">
        <v>187</v>
      </c>
      <c r="B47" t="s">
        <v>46</v>
      </c>
      <c r="C47" s="1">
        <v>3019.2779464936998</v>
      </c>
      <c r="D47" s="1">
        <v>2927.6471893276403</v>
      </c>
      <c r="E47" s="1">
        <v>2965.1640304930202</v>
      </c>
      <c r="F47" s="1">
        <v>2883.14118516906</v>
      </c>
    </row>
    <row r="48" spans="1:6" x14ac:dyDescent="0.25">
      <c r="A48" t="s">
        <v>202</v>
      </c>
      <c r="B48" t="s">
        <v>47</v>
      </c>
      <c r="C48" s="1">
        <v>40296.496221711001</v>
      </c>
      <c r="D48" s="1">
        <v>21684.432675618998</v>
      </c>
      <c r="E48" s="1">
        <v>38535.540384186599</v>
      </c>
      <c r="F48" s="1">
        <v>20977.739944924801</v>
      </c>
    </row>
    <row r="49" spans="1:6" x14ac:dyDescent="0.25">
      <c r="A49" t="s">
        <v>197</v>
      </c>
      <c r="B49" t="s">
        <v>48</v>
      </c>
      <c r="C49" s="1">
        <v>9112.5331550395913</v>
      </c>
      <c r="D49" s="1">
        <v>10456.7115730759</v>
      </c>
      <c r="E49" s="1">
        <v>8535.82655398721</v>
      </c>
      <c r="F49" s="1">
        <v>10037.7168279086</v>
      </c>
    </row>
    <row r="50" spans="1:6" x14ac:dyDescent="0.25">
      <c r="A50" t="s">
        <v>202</v>
      </c>
      <c r="B50" t="s">
        <v>49</v>
      </c>
      <c r="C50" s="1">
        <v>12686.475065214599</v>
      </c>
      <c r="D50" s="1">
        <v>20766.424939769699</v>
      </c>
      <c r="E50" s="1">
        <v>11542.3037933694</v>
      </c>
      <c r="F50" s="1">
        <v>19874.064809300398</v>
      </c>
    </row>
    <row r="51" spans="1:6" x14ac:dyDescent="0.25">
      <c r="A51" t="s">
        <v>195</v>
      </c>
      <c r="B51" t="s">
        <v>50</v>
      </c>
      <c r="C51" s="1">
        <v>2266.4230564186901</v>
      </c>
      <c r="D51" s="1">
        <v>1942.18451994527</v>
      </c>
      <c r="E51" s="1">
        <v>2128.42888348115</v>
      </c>
      <c r="F51" s="1">
        <v>1876.0356454051</v>
      </c>
    </row>
    <row r="52" spans="1:6" x14ac:dyDescent="0.25">
      <c r="A52" t="s">
        <v>191</v>
      </c>
      <c r="B52" t="s">
        <v>51</v>
      </c>
      <c r="C52" s="1">
        <v>149217.515644628</v>
      </c>
      <c r="D52" s="1">
        <v>115381.82181156399</v>
      </c>
      <c r="E52" s="1">
        <v>147446.21806746599</v>
      </c>
      <c r="F52" s="1">
        <v>114184.91263362</v>
      </c>
    </row>
    <row r="53" spans="1:6" x14ac:dyDescent="0.25">
      <c r="A53" t="s">
        <v>190</v>
      </c>
      <c r="B53" t="s">
        <v>52</v>
      </c>
      <c r="C53" s="1">
        <v>5650.4621551096097</v>
      </c>
      <c r="D53" s="1">
        <v>4057.4232791680101</v>
      </c>
      <c r="E53" s="1">
        <v>5397.72890380016</v>
      </c>
      <c r="F53" s="1">
        <v>3586.6739829019998</v>
      </c>
    </row>
    <row r="54" spans="1:6" x14ac:dyDescent="0.25">
      <c r="A54" t="s">
        <v>195</v>
      </c>
      <c r="B54" t="s">
        <v>53</v>
      </c>
      <c r="C54" s="1">
        <v>74752.361352116102</v>
      </c>
      <c r="D54" s="1">
        <v>63171.274042123099</v>
      </c>
      <c r="E54" s="1">
        <v>71502.605788153</v>
      </c>
      <c r="F54" s="1">
        <v>61615.655413167195</v>
      </c>
    </row>
    <row r="55" spans="1:6" x14ac:dyDescent="0.25">
      <c r="A55" t="s">
        <v>191</v>
      </c>
      <c r="B55" t="s">
        <v>54</v>
      </c>
      <c r="C55" s="1">
        <v>16188.910738811801</v>
      </c>
      <c r="D55" s="1">
        <v>12353.240067603399</v>
      </c>
      <c r="E55" s="1">
        <v>15065.3777825004</v>
      </c>
      <c r="F55" s="1">
        <v>10240.041669013399</v>
      </c>
    </row>
    <row r="56" spans="1:6" x14ac:dyDescent="0.25">
      <c r="A56" t="s">
        <v>194</v>
      </c>
      <c r="B56" t="s">
        <v>55</v>
      </c>
      <c r="C56" s="1" t="s">
        <v>186</v>
      </c>
      <c r="D56" s="1">
        <v>1267.6400868778601</v>
      </c>
      <c r="E56" s="1" t="s">
        <v>186</v>
      </c>
      <c r="F56" s="1">
        <v>328.96950238702601</v>
      </c>
    </row>
    <row r="57" spans="1:6" x14ac:dyDescent="0.25">
      <c r="A57" t="s">
        <v>191</v>
      </c>
      <c r="B57" t="s">
        <v>56</v>
      </c>
      <c r="C57" s="1">
        <v>272389.49859321001</v>
      </c>
      <c r="D57" s="1">
        <v>204452.327444753</v>
      </c>
      <c r="E57" s="1">
        <v>269956.38826665899</v>
      </c>
      <c r="F57" s="1">
        <v>202082.74914151401</v>
      </c>
    </row>
    <row r="58" spans="1:6" x14ac:dyDescent="0.25">
      <c r="A58" t="s">
        <v>189</v>
      </c>
      <c r="B58" t="s">
        <v>57</v>
      </c>
      <c r="C58" s="1">
        <v>2692.2628843058501</v>
      </c>
      <c r="D58" s="1">
        <v>1138.15263821247</v>
      </c>
      <c r="E58" s="1">
        <v>1652.45527851778</v>
      </c>
      <c r="F58" s="1">
        <v>76.942394680272997</v>
      </c>
    </row>
    <row r="59" spans="1:6" x14ac:dyDescent="0.25">
      <c r="A59" t="s">
        <v>191</v>
      </c>
      <c r="B59" t="s">
        <v>58</v>
      </c>
      <c r="C59" s="1">
        <v>65019.277908875803</v>
      </c>
      <c r="D59" s="1">
        <v>55970.283568234801</v>
      </c>
      <c r="E59" s="1">
        <v>64157.331956070506</v>
      </c>
      <c r="F59" s="1">
        <v>54876.198180529296</v>
      </c>
    </row>
    <row r="60" spans="1:6" x14ac:dyDescent="0.25">
      <c r="A60" t="s">
        <v>192</v>
      </c>
      <c r="B60" t="s">
        <v>59</v>
      </c>
      <c r="C60" s="1">
        <v>2841.95373305155</v>
      </c>
      <c r="D60" s="1">
        <v>1984.36495239438</v>
      </c>
      <c r="E60" s="1">
        <v>2549.9632070486</v>
      </c>
      <c r="F60" s="1">
        <v>1599.9783888132999</v>
      </c>
    </row>
    <row r="61" spans="1:6" x14ac:dyDescent="0.25">
      <c r="A61" t="s">
        <v>196</v>
      </c>
      <c r="B61" t="s">
        <v>60</v>
      </c>
      <c r="C61" s="1">
        <v>38083.890404492799</v>
      </c>
      <c r="D61" s="1">
        <v>34557.070237740896</v>
      </c>
      <c r="E61" s="1">
        <v>38054.719595802402</v>
      </c>
      <c r="F61" s="1">
        <v>34254.222895269202</v>
      </c>
    </row>
    <row r="62" spans="1:6" x14ac:dyDescent="0.25">
      <c r="A62" t="s">
        <v>196</v>
      </c>
      <c r="B62" t="s">
        <v>61</v>
      </c>
      <c r="C62" s="1">
        <v>13119.114909328699</v>
      </c>
      <c r="D62" s="1">
        <v>13042.074048740998</v>
      </c>
      <c r="E62" s="1">
        <v>12600.941186276899</v>
      </c>
      <c r="F62" s="1">
        <v>12471.2523224736</v>
      </c>
    </row>
    <row r="63" spans="1:6" x14ac:dyDescent="0.25">
      <c r="A63" t="s">
        <v>196</v>
      </c>
      <c r="B63" t="s">
        <v>62</v>
      </c>
      <c r="C63" s="1">
        <v>783.20605176211598</v>
      </c>
      <c r="D63" s="1">
        <v>625.57629075952605</v>
      </c>
      <c r="E63" s="1">
        <v>772.09492565243306</v>
      </c>
      <c r="F63" s="1">
        <v>624.9591503823741</v>
      </c>
    </row>
    <row r="64" spans="1:6" x14ac:dyDescent="0.25">
      <c r="A64" t="s">
        <v>196</v>
      </c>
      <c r="B64" t="s">
        <v>63</v>
      </c>
      <c r="C64" s="1">
        <v>1460.3569236558699</v>
      </c>
      <c r="D64" s="1">
        <v>1445.7426843442599</v>
      </c>
      <c r="E64" s="1">
        <v>1418.20606972615</v>
      </c>
      <c r="F64" s="1">
        <v>1422.6016988131298</v>
      </c>
    </row>
    <row r="65" spans="1:6" x14ac:dyDescent="0.25">
      <c r="A65" t="s">
        <v>189</v>
      </c>
      <c r="B65" t="s">
        <v>64</v>
      </c>
      <c r="C65" s="1">
        <v>1222.7309123810201</v>
      </c>
      <c r="D65" s="1">
        <v>649.26562254117505</v>
      </c>
      <c r="E65" s="1">
        <v>1010.1069959965</v>
      </c>
      <c r="F65" s="1">
        <v>410.49703354751</v>
      </c>
    </row>
    <row r="66" spans="1:6" x14ac:dyDescent="0.25">
      <c r="A66" t="s">
        <v>191</v>
      </c>
      <c r="B66" t="s">
        <v>65</v>
      </c>
      <c r="C66" s="1">
        <v>28217.3028981758</v>
      </c>
      <c r="D66" s="1">
        <v>30971.179225961801</v>
      </c>
      <c r="E66" s="1">
        <v>27246.197044618199</v>
      </c>
      <c r="F66" s="1">
        <v>30141.8725019663</v>
      </c>
    </row>
    <row r="67" spans="1:6" x14ac:dyDescent="0.25">
      <c r="A67" t="s">
        <v>197</v>
      </c>
      <c r="B67" t="s">
        <v>66</v>
      </c>
      <c r="C67" s="1">
        <v>6664.6779988278704</v>
      </c>
      <c r="D67" s="1">
        <v>7914.8724338235506</v>
      </c>
      <c r="E67" s="1">
        <v>6422.5407711754196</v>
      </c>
      <c r="F67" s="1">
        <v>7724.4426639768199</v>
      </c>
    </row>
    <row r="68" spans="1:6" x14ac:dyDescent="0.25">
      <c r="A68" t="s">
        <v>194</v>
      </c>
      <c r="B68" t="s">
        <v>67</v>
      </c>
      <c r="C68" s="1" t="s">
        <v>186</v>
      </c>
      <c r="D68" s="1">
        <v>96.590750600190106</v>
      </c>
      <c r="E68" s="1" t="s">
        <v>186</v>
      </c>
      <c r="F68" s="1">
        <v>96.590750600190106</v>
      </c>
    </row>
    <row r="69" spans="1:6" x14ac:dyDescent="0.25">
      <c r="A69" t="s">
        <v>193</v>
      </c>
      <c r="B69" t="s">
        <v>68</v>
      </c>
      <c r="C69" s="1">
        <v>836.65124148483801</v>
      </c>
      <c r="D69" s="1">
        <v>582.65862808396298</v>
      </c>
      <c r="E69" s="1">
        <v>491.31422680096102</v>
      </c>
      <c r="F69" s="1">
        <v>485.889943482489</v>
      </c>
    </row>
    <row r="70" spans="1:6" x14ac:dyDescent="0.25">
      <c r="A70" t="s">
        <v>201</v>
      </c>
      <c r="B70" t="s">
        <v>69</v>
      </c>
      <c r="C70" s="1">
        <v>127.349768355319</v>
      </c>
      <c r="D70" s="1">
        <v>212.58545858569101</v>
      </c>
      <c r="E70" s="1">
        <v>127.349768355319</v>
      </c>
      <c r="F70" s="1">
        <v>212.58545858569101</v>
      </c>
    </row>
    <row r="71" spans="1:6" x14ac:dyDescent="0.25">
      <c r="A71" t="s">
        <v>197</v>
      </c>
      <c r="B71" t="s">
        <v>70</v>
      </c>
      <c r="C71" s="1">
        <v>2909.0288003451301</v>
      </c>
      <c r="D71" s="1">
        <v>2216.2163619705302</v>
      </c>
      <c r="E71" s="1">
        <v>2755.9885307321501</v>
      </c>
      <c r="F71" s="1">
        <v>2139.71363997034</v>
      </c>
    </row>
    <row r="72" spans="1:6" x14ac:dyDescent="0.25">
      <c r="A72" t="s">
        <v>190</v>
      </c>
      <c r="B72" t="s">
        <v>71</v>
      </c>
      <c r="C72" s="1">
        <v>11573.175167154199</v>
      </c>
      <c r="D72" s="1">
        <v>9951.624194811171</v>
      </c>
      <c r="E72" s="1">
        <v>11174.891674050599</v>
      </c>
      <c r="F72" s="1">
        <v>9492.1786045614608</v>
      </c>
    </row>
    <row r="73" spans="1:6" x14ac:dyDescent="0.25">
      <c r="A73" t="s">
        <v>187</v>
      </c>
      <c r="B73" t="s">
        <v>72</v>
      </c>
      <c r="C73" s="1">
        <v>3193.1922132944296</v>
      </c>
      <c r="D73" s="1">
        <v>5892.9948103192191</v>
      </c>
      <c r="E73" s="1">
        <v>3017.6033921113799</v>
      </c>
      <c r="F73" s="1">
        <v>5747.0941253423098</v>
      </c>
    </row>
    <row r="74" spans="1:6" x14ac:dyDescent="0.25">
      <c r="A74" t="s">
        <v>190</v>
      </c>
      <c r="B74" t="s">
        <v>73</v>
      </c>
      <c r="C74" s="1">
        <v>50949.904859045899</v>
      </c>
      <c r="D74" s="1">
        <v>43201.257031453497</v>
      </c>
      <c r="E74" s="1">
        <v>50949.7421078025</v>
      </c>
      <c r="F74" s="1">
        <v>43201.067786941901</v>
      </c>
    </row>
    <row r="75" spans="1:6" x14ac:dyDescent="0.25">
      <c r="A75" t="s">
        <v>198</v>
      </c>
      <c r="B75" t="s">
        <v>74</v>
      </c>
      <c r="C75" s="1">
        <v>828206.296392416</v>
      </c>
      <c r="D75" s="1">
        <v>1921554.13931871</v>
      </c>
      <c r="E75" s="1">
        <v>819432.63361817203</v>
      </c>
      <c r="F75" s="1">
        <v>620258.81739734299</v>
      </c>
    </row>
    <row r="76" spans="1:6" x14ac:dyDescent="0.25">
      <c r="A76" t="s">
        <v>188</v>
      </c>
      <c r="B76" t="s">
        <v>75</v>
      </c>
      <c r="C76" s="1">
        <v>2281887.27516382</v>
      </c>
      <c r="D76" s="1">
        <v>2286725.4650139702</v>
      </c>
      <c r="E76" s="1">
        <v>2276228.2653307403</v>
      </c>
      <c r="F76" s="1">
        <v>2280006.3934855498</v>
      </c>
    </row>
    <row r="77" spans="1:6" x14ac:dyDescent="0.25">
      <c r="A77" t="s">
        <v>191</v>
      </c>
      <c r="B77" t="s">
        <v>76</v>
      </c>
      <c r="C77" s="1">
        <v>5285.3400953152504</v>
      </c>
      <c r="D77" s="1">
        <v>2866.01965976058</v>
      </c>
      <c r="E77" s="1">
        <v>5064.1170436059701</v>
      </c>
      <c r="F77" s="1">
        <v>2246.6161679568199</v>
      </c>
    </row>
    <row r="78" spans="1:6" x14ac:dyDescent="0.25">
      <c r="A78" t="s">
        <v>188</v>
      </c>
      <c r="B78" t="s">
        <v>77</v>
      </c>
      <c r="C78" s="1">
        <v>53596.210707668797</v>
      </c>
      <c r="D78" s="1">
        <v>41237.363221039799</v>
      </c>
      <c r="E78" s="1">
        <v>51170.500823905502</v>
      </c>
      <c r="F78" s="1">
        <v>38429.620104905502</v>
      </c>
    </row>
    <row r="79" spans="1:6" x14ac:dyDescent="0.25">
      <c r="A79" t="s">
        <v>192</v>
      </c>
      <c r="B79" t="s">
        <v>78</v>
      </c>
      <c r="C79" s="1">
        <v>15867.479147759899</v>
      </c>
      <c r="D79" s="1">
        <v>10474.7999495642</v>
      </c>
      <c r="E79" s="1">
        <v>15521.099401604701</v>
      </c>
      <c r="F79" s="1">
        <v>10000.031776222799</v>
      </c>
    </row>
    <row r="80" spans="1:6" x14ac:dyDescent="0.25">
      <c r="A80" t="s">
        <v>192</v>
      </c>
      <c r="B80" t="s">
        <v>79</v>
      </c>
      <c r="C80" s="1">
        <v>1542.4764452547902</v>
      </c>
      <c r="D80" s="1">
        <v>1531.3044544634699</v>
      </c>
      <c r="E80" s="1">
        <v>1495.74994138393</v>
      </c>
      <c r="F80" s="1">
        <v>1507.3518632221601</v>
      </c>
    </row>
    <row r="81" spans="1:6" x14ac:dyDescent="0.25">
      <c r="A81" t="s">
        <v>191</v>
      </c>
      <c r="B81" t="s">
        <v>80</v>
      </c>
      <c r="C81" s="1">
        <v>103106.66516876301</v>
      </c>
      <c r="D81" s="1">
        <v>71691.47393112081</v>
      </c>
      <c r="E81" s="1">
        <v>100314.885548775</v>
      </c>
      <c r="F81" s="1">
        <v>69875.577276279495</v>
      </c>
    </row>
    <row r="82" spans="1:6" x14ac:dyDescent="0.25">
      <c r="A82" t="s">
        <v>187</v>
      </c>
      <c r="B82" t="s">
        <v>81</v>
      </c>
      <c r="C82" s="1">
        <v>798.36940397128001</v>
      </c>
      <c r="D82" s="1">
        <v>989.56526581863295</v>
      </c>
      <c r="E82" s="1">
        <v>758.48525460126905</v>
      </c>
      <c r="F82" s="1">
        <v>961.02556456869604</v>
      </c>
    </row>
    <row r="83" spans="1:6" x14ac:dyDescent="0.25">
      <c r="A83" t="s">
        <v>192</v>
      </c>
      <c r="B83" t="s">
        <v>82</v>
      </c>
      <c r="C83" s="1">
        <v>1028.5060549443499</v>
      </c>
      <c r="D83" s="1">
        <v>678.46225124736497</v>
      </c>
      <c r="E83" s="1">
        <v>932.11744846933198</v>
      </c>
      <c r="F83" s="1">
        <v>557.03436301300803</v>
      </c>
    </row>
    <row r="84" spans="1:6" x14ac:dyDescent="0.25">
      <c r="A84" t="s">
        <v>201</v>
      </c>
      <c r="B84" t="s">
        <v>83</v>
      </c>
      <c r="C84" s="1">
        <v>51757.4806927053</v>
      </c>
      <c r="D84" s="1">
        <v>45316.675492740898</v>
      </c>
      <c r="E84" s="1">
        <v>47234.8336111959</v>
      </c>
      <c r="F84" s="1">
        <v>38229.422253175799</v>
      </c>
    </row>
    <row r="85" spans="1:6" x14ac:dyDescent="0.25">
      <c r="A85" t="s">
        <v>203</v>
      </c>
      <c r="B85" t="s">
        <v>84</v>
      </c>
      <c r="C85" s="1">
        <v>90377.614026563402</v>
      </c>
      <c r="D85" s="1">
        <v>57028.356258056505</v>
      </c>
      <c r="E85" s="1">
        <v>87161.094096890694</v>
      </c>
      <c r="F85" s="1">
        <v>54219.4767029629</v>
      </c>
    </row>
    <row r="86" spans="1:6" x14ac:dyDescent="0.25">
      <c r="A86" t="s">
        <v>195</v>
      </c>
      <c r="B86" t="s">
        <v>85</v>
      </c>
      <c r="C86" s="1">
        <v>24272.619154654098</v>
      </c>
      <c r="D86" s="1">
        <v>19501.340696584499</v>
      </c>
      <c r="E86" s="1">
        <v>23329.579300348902</v>
      </c>
      <c r="F86" s="1">
        <v>18689.542445998901</v>
      </c>
    </row>
    <row r="87" spans="1:6" x14ac:dyDescent="0.25">
      <c r="A87" t="s">
        <v>203</v>
      </c>
      <c r="B87" t="s">
        <v>86</v>
      </c>
      <c r="C87" s="1">
        <v>3153.95426963502</v>
      </c>
      <c r="D87" s="1">
        <v>2208.81543838282</v>
      </c>
      <c r="E87" s="1">
        <v>2771.4948005186802</v>
      </c>
      <c r="F87" s="1">
        <v>1880.1652446070002</v>
      </c>
    </row>
    <row r="88" spans="1:6" x14ac:dyDescent="0.25">
      <c r="A88" t="s">
        <v>198</v>
      </c>
      <c r="B88" t="s">
        <v>87</v>
      </c>
      <c r="C88" s="1">
        <v>32167.3653136512</v>
      </c>
      <c r="D88" s="1">
        <v>26772.116969914601</v>
      </c>
      <c r="E88" s="1">
        <v>31713.059948456797</v>
      </c>
      <c r="F88" s="1">
        <v>25771.5897537288</v>
      </c>
    </row>
    <row r="89" spans="1:6" x14ac:dyDescent="0.25">
      <c r="A89" t="s">
        <v>201</v>
      </c>
      <c r="B89" t="s">
        <v>88</v>
      </c>
      <c r="C89" s="1">
        <v>30354.947648343699</v>
      </c>
      <c r="D89" s="1">
        <v>332940.80994200899</v>
      </c>
      <c r="E89" s="1">
        <v>29256.122704871497</v>
      </c>
      <c r="F89" s="1">
        <v>39240.541115419699</v>
      </c>
    </row>
    <row r="90" spans="1:6" x14ac:dyDescent="0.25">
      <c r="A90" t="s">
        <v>192</v>
      </c>
      <c r="B90" t="s">
        <v>89</v>
      </c>
      <c r="C90" s="1">
        <v>73.545523513159495</v>
      </c>
      <c r="D90" s="1">
        <v>95.618248849690602</v>
      </c>
      <c r="E90" s="1" t="s">
        <v>186</v>
      </c>
      <c r="F90" s="1" t="s">
        <v>186</v>
      </c>
    </row>
    <row r="91" spans="1:6" x14ac:dyDescent="0.25">
      <c r="A91" t="s">
        <v>198</v>
      </c>
      <c r="B91" t="s">
        <v>90</v>
      </c>
      <c r="C91" s="1">
        <v>12739.2123009934</v>
      </c>
      <c r="D91" s="1">
        <v>13466.680897927601</v>
      </c>
      <c r="E91" s="1">
        <v>9993.38992441152</v>
      </c>
      <c r="F91" s="1">
        <v>10733.4276272317</v>
      </c>
    </row>
    <row r="92" spans="1:6" x14ac:dyDescent="0.25">
      <c r="A92" t="s">
        <v>192</v>
      </c>
      <c r="B92" t="s">
        <v>91</v>
      </c>
      <c r="C92" s="1">
        <v>990.94773033807303</v>
      </c>
      <c r="D92" s="1">
        <v>1084.8354438996998</v>
      </c>
      <c r="E92" s="1">
        <v>984.84926803797202</v>
      </c>
      <c r="F92" s="1">
        <v>1084.8354438996998</v>
      </c>
    </row>
    <row r="93" spans="1:6" x14ac:dyDescent="0.25">
      <c r="A93" t="s">
        <v>196</v>
      </c>
      <c r="B93" t="s">
        <v>92</v>
      </c>
      <c r="C93" s="1">
        <v>3176.6771169071399</v>
      </c>
      <c r="D93" s="1">
        <v>3477.5012940699203</v>
      </c>
      <c r="E93" s="1">
        <v>2651.9639364827799</v>
      </c>
      <c r="F93" s="1">
        <v>2886.9602208238603</v>
      </c>
    </row>
    <row r="94" spans="1:6" x14ac:dyDescent="0.25">
      <c r="A94" t="s">
        <v>202</v>
      </c>
      <c r="B94" t="s">
        <v>93</v>
      </c>
      <c r="C94" s="1">
        <v>8948.6658719031784</v>
      </c>
      <c r="D94" s="1">
        <v>3482.3344985370004</v>
      </c>
      <c r="E94" s="1">
        <v>7000.30432959686</v>
      </c>
      <c r="F94" s="1">
        <v>2854.3685484386601</v>
      </c>
    </row>
    <row r="95" spans="1:6" x14ac:dyDescent="0.25">
      <c r="A95" t="s">
        <v>191</v>
      </c>
      <c r="B95" t="s">
        <v>94</v>
      </c>
      <c r="C95" s="1">
        <v>29.324205337807498</v>
      </c>
      <c r="D95" s="1">
        <v>0.92073176158746095</v>
      </c>
      <c r="E95" s="1">
        <v>29.324205337807498</v>
      </c>
      <c r="F95" s="1" t="s">
        <v>186</v>
      </c>
    </row>
    <row r="96" spans="1:6" x14ac:dyDescent="0.25">
      <c r="A96" t="s">
        <v>188</v>
      </c>
      <c r="B96" t="s">
        <v>95</v>
      </c>
      <c r="C96" s="1">
        <v>8947.1339710004904</v>
      </c>
      <c r="D96" s="1">
        <v>12496.5077775751</v>
      </c>
      <c r="E96" s="1">
        <v>8719.3644279888194</v>
      </c>
      <c r="F96" s="1">
        <v>12470.230306860001</v>
      </c>
    </row>
    <row r="97" spans="1:6" x14ac:dyDescent="0.25">
      <c r="A97" t="s">
        <v>199</v>
      </c>
      <c r="B97" t="s">
        <v>96</v>
      </c>
      <c r="C97" s="1">
        <v>1834.6691593622402</v>
      </c>
      <c r="D97" s="1">
        <v>1078.4673963359398</v>
      </c>
      <c r="E97" s="1">
        <v>1800.29741418052</v>
      </c>
      <c r="F97" s="1">
        <v>861.81363108676396</v>
      </c>
    </row>
    <row r="98" spans="1:6" x14ac:dyDescent="0.25">
      <c r="A98" t="s">
        <v>190</v>
      </c>
      <c r="B98" t="s">
        <v>97</v>
      </c>
      <c r="C98" s="1">
        <v>20164.752695056599</v>
      </c>
      <c r="D98" s="1">
        <v>13052.0754128593</v>
      </c>
      <c r="E98" s="1">
        <v>20164.752695056599</v>
      </c>
      <c r="F98" s="1">
        <v>12994.968514837099</v>
      </c>
    </row>
    <row r="99" spans="1:6" x14ac:dyDescent="0.25">
      <c r="A99" t="s">
        <v>191</v>
      </c>
      <c r="B99" t="s">
        <v>98</v>
      </c>
      <c r="C99" s="1">
        <v>1180.3379220915999</v>
      </c>
      <c r="D99" s="1">
        <v>468.94008821803703</v>
      </c>
      <c r="E99" s="1">
        <v>1180.3379220915999</v>
      </c>
      <c r="F99" s="1">
        <v>453.72375433628702</v>
      </c>
    </row>
    <row r="100" spans="1:6" x14ac:dyDescent="0.25">
      <c r="A100" t="s">
        <v>190</v>
      </c>
      <c r="B100" t="s">
        <v>99</v>
      </c>
      <c r="C100" s="1">
        <v>10692.4443967852</v>
      </c>
      <c r="D100" s="1">
        <v>6549.6532099137403</v>
      </c>
      <c r="E100" s="1">
        <v>10551.71764624</v>
      </c>
      <c r="F100" s="1">
        <v>6266.30760921408</v>
      </c>
    </row>
    <row r="101" spans="1:6" x14ac:dyDescent="0.25">
      <c r="A101" t="s">
        <v>201</v>
      </c>
      <c r="B101" t="s">
        <v>100</v>
      </c>
      <c r="C101" s="1">
        <v>7.7239969358188603</v>
      </c>
      <c r="D101" s="1">
        <v>12.6758337960269</v>
      </c>
      <c r="E101" s="1">
        <v>7.7239969358188603</v>
      </c>
      <c r="F101" s="1">
        <v>12.6758337960269</v>
      </c>
    </row>
    <row r="102" spans="1:6" x14ac:dyDescent="0.25">
      <c r="A102" t="s">
        <v>202</v>
      </c>
      <c r="B102" t="s">
        <v>101</v>
      </c>
      <c r="C102" s="1">
        <v>31403.3922559899</v>
      </c>
      <c r="D102" s="1">
        <v>27374.9032791151</v>
      </c>
      <c r="E102" s="1">
        <v>31106.2139872429</v>
      </c>
      <c r="F102" s="1">
        <v>26775.690872481602</v>
      </c>
    </row>
    <row r="103" spans="1:6" x14ac:dyDescent="0.25">
      <c r="A103" t="s">
        <v>191</v>
      </c>
      <c r="B103" t="s">
        <v>102</v>
      </c>
      <c r="C103" s="1">
        <v>0.58577426128738308</v>
      </c>
      <c r="D103" s="1">
        <v>0.24012954985472301</v>
      </c>
      <c r="E103" s="1" t="s">
        <v>186</v>
      </c>
      <c r="F103" s="1" t="s">
        <v>186</v>
      </c>
    </row>
    <row r="104" spans="1:6" x14ac:dyDescent="0.25">
      <c r="A104" t="s">
        <v>190</v>
      </c>
      <c r="B104" t="s">
        <v>103</v>
      </c>
      <c r="C104" s="1">
        <v>20096.883580799</v>
      </c>
      <c r="D104" s="1">
        <v>14730.1656685571</v>
      </c>
      <c r="E104" s="1">
        <v>20096.883580799</v>
      </c>
      <c r="F104" s="1">
        <v>14730.1656685571</v>
      </c>
    </row>
    <row r="105" spans="1:6" x14ac:dyDescent="0.25">
      <c r="A105" t="s">
        <v>195</v>
      </c>
      <c r="B105" t="s">
        <v>104</v>
      </c>
      <c r="C105" s="1">
        <v>3785.5488765064101</v>
      </c>
      <c r="D105" s="1">
        <v>3532.1594985925899</v>
      </c>
      <c r="E105" s="1">
        <v>2950.7789900176099</v>
      </c>
      <c r="F105" s="1">
        <v>2580.4331988359099</v>
      </c>
    </row>
    <row r="106" spans="1:6" x14ac:dyDescent="0.25">
      <c r="A106" t="s">
        <v>197</v>
      </c>
      <c r="B106" t="s">
        <v>105</v>
      </c>
      <c r="C106" s="1">
        <v>138944.06442240599</v>
      </c>
      <c r="D106" s="1">
        <v>85802.581352132009</v>
      </c>
      <c r="E106" s="1">
        <v>132694.95718001199</v>
      </c>
      <c r="F106" s="1">
        <v>77084.313852234409</v>
      </c>
    </row>
    <row r="107" spans="1:6" x14ac:dyDescent="0.25">
      <c r="A107" t="s">
        <v>190</v>
      </c>
      <c r="B107" t="s">
        <v>106</v>
      </c>
      <c r="C107" s="1">
        <v>3989.7534146028702</v>
      </c>
      <c r="D107" s="1">
        <v>2885.5933855132898</v>
      </c>
      <c r="E107" s="1">
        <v>3981.1997719963897</v>
      </c>
      <c r="F107" s="1">
        <v>2817.5526891341401</v>
      </c>
    </row>
    <row r="108" spans="1:6" x14ac:dyDescent="0.25">
      <c r="A108" t="s">
        <v>196</v>
      </c>
      <c r="B108" t="s">
        <v>107</v>
      </c>
      <c r="C108" s="1">
        <v>20064.400266795503</v>
      </c>
      <c r="D108" s="1">
        <v>18647.830710805101</v>
      </c>
      <c r="E108" s="1">
        <v>19157.135949645501</v>
      </c>
      <c r="F108" s="1">
        <v>17160.949280996701</v>
      </c>
    </row>
    <row r="109" spans="1:6" x14ac:dyDescent="0.25">
      <c r="A109" t="s">
        <v>198</v>
      </c>
      <c r="B109" t="s">
        <v>108</v>
      </c>
      <c r="C109" s="1">
        <v>120637.751753833</v>
      </c>
      <c r="D109" s="1">
        <v>234861.07980100499</v>
      </c>
      <c r="E109" s="1">
        <v>116269.53816578501</v>
      </c>
      <c r="F109" s="1">
        <v>174565.66225295901</v>
      </c>
    </row>
    <row r="110" spans="1:6" x14ac:dyDescent="0.25">
      <c r="A110" t="s">
        <v>190</v>
      </c>
      <c r="B110" t="s">
        <v>109</v>
      </c>
      <c r="C110" s="1">
        <v>1950.4970538807199</v>
      </c>
      <c r="D110" s="1">
        <v>649.32316369608202</v>
      </c>
      <c r="E110" s="1">
        <v>1851.6991266043799</v>
      </c>
      <c r="F110" s="1">
        <v>368.58530054185803</v>
      </c>
    </row>
    <row r="111" spans="1:6" x14ac:dyDescent="0.25">
      <c r="A111" t="s">
        <v>201</v>
      </c>
      <c r="B111" t="s">
        <v>110</v>
      </c>
      <c r="C111" s="1">
        <v>5509.2903908765902</v>
      </c>
      <c r="D111" s="1">
        <v>2403.6629325294498</v>
      </c>
      <c r="E111" s="1">
        <v>1445.7131694928601</v>
      </c>
      <c r="F111" s="1">
        <v>527.68449333550802</v>
      </c>
    </row>
    <row r="112" spans="1:6" x14ac:dyDescent="0.25">
      <c r="A112" t="s">
        <v>194</v>
      </c>
      <c r="B112" t="s">
        <v>111</v>
      </c>
      <c r="C112" s="1" t="s">
        <v>186</v>
      </c>
      <c r="D112" s="1" t="s">
        <v>186</v>
      </c>
      <c r="E112" s="1" t="s">
        <v>186</v>
      </c>
      <c r="F112" s="1" t="s">
        <v>186</v>
      </c>
    </row>
    <row r="113" spans="1:6" x14ac:dyDescent="0.25">
      <c r="A113" t="s">
        <v>195</v>
      </c>
      <c r="B113" t="s">
        <v>112</v>
      </c>
      <c r="C113" s="1">
        <v>11968.673992624399</v>
      </c>
      <c r="D113" s="1">
        <v>13725.486614466101</v>
      </c>
      <c r="E113" s="1">
        <v>10496.2757419849</v>
      </c>
      <c r="F113" s="1">
        <v>12392.224725006299</v>
      </c>
    </row>
    <row r="114" spans="1:6" x14ac:dyDescent="0.25">
      <c r="A114" t="s">
        <v>196</v>
      </c>
      <c r="B114" t="s">
        <v>113</v>
      </c>
      <c r="C114" s="1">
        <v>895.77581579111097</v>
      </c>
      <c r="D114" s="1">
        <v>559.84821217066894</v>
      </c>
      <c r="E114" s="1">
        <v>419.76406668106699</v>
      </c>
      <c r="F114" s="1">
        <v>126.05382262151501</v>
      </c>
    </row>
    <row r="115" spans="1:6" x14ac:dyDescent="0.25">
      <c r="A115" t="s">
        <v>195</v>
      </c>
      <c r="B115" t="s">
        <v>114</v>
      </c>
      <c r="C115" s="1" t="s">
        <v>186</v>
      </c>
      <c r="D115" s="1">
        <v>194.71400231713199</v>
      </c>
      <c r="E115" s="1" t="s">
        <v>186</v>
      </c>
      <c r="F115" s="1">
        <v>194.71400231713199</v>
      </c>
    </row>
    <row r="116" spans="1:6" x14ac:dyDescent="0.25">
      <c r="A116" t="s">
        <v>195</v>
      </c>
      <c r="B116" t="s">
        <v>115</v>
      </c>
      <c r="C116" s="1">
        <v>7894.4272027873403</v>
      </c>
      <c r="D116" s="1">
        <v>8262.7646385773405</v>
      </c>
      <c r="E116" s="1">
        <v>7851.4312115049197</v>
      </c>
      <c r="F116" s="1">
        <v>8246.0816916926196</v>
      </c>
    </row>
    <row r="117" spans="1:6" x14ac:dyDescent="0.25">
      <c r="A117" t="s">
        <v>198</v>
      </c>
      <c r="B117" t="s">
        <v>116</v>
      </c>
      <c r="C117" s="1">
        <v>79445.036212148407</v>
      </c>
      <c r="D117" s="1">
        <v>145875.69643058899</v>
      </c>
      <c r="E117" s="1">
        <v>78541.685015481999</v>
      </c>
      <c r="F117" s="1">
        <v>107364.70411877699</v>
      </c>
    </row>
    <row r="118" spans="1:6" x14ac:dyDescent="0.25">
      <c r="A118" t="s">
        <v>199</v>
      </c>
      <c r="B118" t="s">
        <v>117</v>
      </c>
      <c r="C118" s="1">
        <v>1791.54139881836</v>
      </c>
      <c r="D118" s="1">
        <v>1008.5984501347899</v>
      </c>
      <c r="E118" s="1">
        <v>316.54777053173399</v>
      </c>
      <c r="F118" s="1">
        <v>596.99794297770904</v>
      </c>
    </row>
    <row r="119" spans="1:6" x14ac:dyDescent="0.25">
      <c r="A119" t="s">
        <v>194</v>
      </c>
      <c r="B119" t="s">
        <v>118</v>
      </c>
      <c r="C119" s="1" t="s">
        <v>186</v>
      </c>
      <c r="D119" s="1">
        <v>18.495140870679798</v>
      </c>
      <c r="E119" s="1" t="s">
        <v>186</v>
      </c>
      <c r="F119" s="1">
        <v>7.5525161133834997</v>
      </c>
    </row>
    <row r="120" spans="1:6" x14ac:dyDescent="0.25">
      <c r="A120" t="s">
        <v>196</v>
      </c>
      <c r="B120" t="s">
        <v>119</v>
      </c>
      <c r="C120" s="1">
        <v>57530.744845832298</v>
      </c>
      <c r="D120" s="1">
        <v>32411.8988085645</v>
      </c>
      <c r="E120" s="1">
        <v>56669.395591264802</v>
      </c>
      <c r="F120" s="1">
        <v>31548.711757228</v>
      </c>
    </row>
    <row r="121" spans="1:6" x14ac:dyDescent="0.25">
      <c r="A121" t="s">
        <v>196</v>
      </c>
      <c r="B121" t="s">
        <v>120</v>
      </c>
      <c r="C121" s="1">
        <v>192173.32151199601</v>
      </c>
      <c r="D121" s="1">
        <v>188741.11686999397</v>
      </c>
      <c r="E121" s="1">
        <v>191028.919074348</v>
      </c>
      <c r="F121" s="1">
        <v>188090.715093301</v>
      </c>
    </row>
    <row r="122" spans="1:6" x14ac:dyDescent="0.25">
      <c r="A122" t="s">
        <v>197</v>
      </c>
      <c r="B122" t="s">
        <v>121</v>
      </c>
      <c r="C122" s="1">
        <v>3312.3665052895399</v>
      </c>
      <c r="D122" s="1">
        <v>1980.9532327433101</v>
      </c>
      <c r="E122" s="1">
        <v>3067.7653186052798</v>
      </c>
      <c r="F122" s="1">
        <v>1741.74756347783</v>
      </c>
    </row>
    <row r="123" spans="1:6" x14ac:dyDescent="0.25">
      <c r="A123" t="s">
        <v>191</v>
      </c>
      <c r="B123" t="s">
        <v>122</v>
      </c>
      <c r="C123" s="1">
        <v>15972.578551712901</v>
      </c>
      <c r="D123" s="1">
        <v>10683.7716938633</v>
      </c>
      <c r="E123" s="1">
        <v>15808.3102850585</v>
      </c>
      <c r="F123" s="1">
        <v>10505.3831469713</v>
      </c>
    </row>
    <row r="124" spans="1:6" x14ac:dyDescent="0.25">
      <c r="A124" t="s">
        <v>191</v>
      </c>
      <c r="B124" t="s">
        <v>123</v>
      </c>
      <c r="C124" s="1">
        <v>6650.2092773585191</v>
      </c>
      <c r="D124" s="1">
        <v>2773.29201268617</v>
      </c>
      <c r="E124" s="1">
        <v>6144.0863098842201</v>
      </c>
      <c r="F124" s="1">
        <v>2139.9642463768</v>
      </c>
    </row>
    <row r="125" spans="1:6" x14ac:dyDescent="0.25">
      <c r="A125" t="s">
        <v>188</v>
      </c>
      <c r="B125" t="s">
        <v>124</v>
      </c>
      <c r="C125" s="1">
        <v>46554.320233621802</v>
      </c>
      <c r="D125" s="1">
        <v>86875.634761118898</v>
      </c>
      <c r="E125" s="1">
        <v>45316.090117289496</v>
      </c>
      <c r="F125" s="1">
        <v>86172.239342550907</v>
      </c>
    </row>
    <row r="126" spans="1:6" x14ac:dyDescent="0.25">
      <c r="A126" t="s">
        <v>194</v>
      </c>
      <c r="B126" t="s">
        <v>125</v>
      </c>
      <c r="C126" s="1">
        <v>920.56399374460398</v>
      </c>
      <c r="D126" s="1">
        <v>1286.6280955447301</v>
      </c>
      <c r="E126" s="1">
        <v>549.19393667117799</v>
      </c>
      <c r="F126" s="1">
        <v>618.155512754146</v>
      </c>
    </row>
    <row r="127" spans="1:6" x14ac:dyDescent="0.25">
      <c r="A127" t="s">
        <v>192</v>
      </c>
      <c r="B127" t="s">
        <v>126</v>
      </c>
      <c r="C127" s="1">
        <v>244.000174059958</v>
      </c>
      <c r="D127" s="1">
        <v>306.049235482673</v>
      </c>
      <c r="E127" s="1">
        <v>126.52830576295599</v>
      </c>
      <c r="F127" s="1">
        <v>53.168325134278795</v>
      </c>
    </row>
    <row r="128" spans="1:6" x14ac:dyDescent="0.25">
      <c r="A128" t="s">
        <v>188</v>
      </c>
      <c r="B128" t="s">
        <v>127</v>
      </c>
      <c r="C128" s="1">
        <v>232150.33609079799</v>
      </c>
      <c r="D128" s="1">
        <v>175773.94744026501</v>
      </c>
      <c r="E128" s="1">
        <v>226002.621385626</v>
      </c>
      <c r="F128" s="1">
        <v>172395.89507581899</v>
      </c>
    </row>
    <row r="129" spans="1:6" x14ac:dyDescent="0.25">
      <c r="A129" t="s">
        <v>197</v>
      </c>
      <c r="B129" t="s">
        <v>128</v>
      </c>
      <c r="C129" s="1">
        <v>2935.3741367399102</v>
      </c>
      <c r="D129" s="1">
        <v>1330.7472496707499</v>
      </c>
      <c r="E129" s="1">
        <v>2646.4569307435399</v>
      </c>
      <c r="F129" s="1">
        <v>868.01081416454508</v>
      </c>
    </row>
    <row r="130" spans="1:6" x14ac:dyDescent="0.25">
      <c r="A130" t="s">
        <v>193</v>
      </c>
      <c r="B130" t="s">
        <v>129</v>
      </c>
      <c r="C130" s="1">
        <v>15819.8050983925</v>
      </c>
      <c r="D130" s="1">
        <v>9827.71406334924</v>
      </c>
      <c r="E130" s="1">
        <v>12712.2230615316</v>
      </c>
      <c r="F130" s="1">
        <v>7351.0624860175603</v>
      </c>
    </row>
    <row r="131" spans="1:6" x14ac:dyDescent="0.25">
      <c r="A131" t="s">
        <v>198</v>
      </c>
      <c r="B131" t="s">
        <v>130</v>
      </c>
      <c r="C131" s="1">
        <v>41734.751961495203</v>
      </c>
      <c r="D131" s="1">
        <v>89249.432295993101</v>
      </c>
      <c r="E131" s="1">
        <v>40551.163954233802</v>
      </c>
      <c r="F131" s="1">
        <v>78627.417833567597</v>
      </c>
    </row>
    <row r="132" spans="1:6" x14ac:dyDescent="0.25">
      <c r="A132" t="s">
        <v>194</v>
      </c>
      <c r="B132" t="s">
        <v>131</v>
      </c>
      <c r="C132" s="1">
        <v>5550.8999333482197</v>
      </c>
      <c r="D132" s="1">
        <v>3278.10201063556</v>
      </c>
      <c r="E132" s="1">
        <v>3721.8591495308401</v>
      </c>
      <c r="F132" s="1">
        <v>2002.5712246129301</v>
      </c>
    </row>
    <row r="133" spans="1:6" x14ac:dyDescent="0.25">
      <c r="A133" t="s">
        <v>190</v>
      </c>
      <c r="B133" t="s">
        <v>132</v>
      </c>
      <c r="C133" s="1">
        <v>137625.63370278399</v>
      </c>
      <c r="D133" s="1">
        <v>131198.71047146799</v>
      </c>
      <c r="E133" s="1">
        <v>137483.013571402</v>
      </c>
      <c r="F133" s="1">
        <v>131108.784437208</v>
      </c>
    </row>
    <row r="134" spans="1:6" x14ac:dyDescent="0.25">
      <c r="A134" t="s">
        <v>187</v>
      </c>
      <c r="B134" t="s">
        <v>133</v>
      </c>
      <c r="C134" s="1">
        <v>167.11935318145999</v>
      </c>
      <c r="D134" s="1">
        <v>79.878288520535392</v>
      </c>
      <c r="E134" s="1">
        <v>160.946722881081</v>
      </c>
      <c r="F134" s="1">
        <v>43.4232759696133</v>
      </c>
    </row>
    <row r="135" spans="1:6" x14ac:dyDescent="0.25">
      <c r="A135" t="s">
        <v>201</v>
      </c>
      <c r="B135" t="s">
        <v>134</v>
      </c>
      <c r="C135" s="1">
        <v>41496.860297003703</v>
      </c>
      <c r="D135" s="1">
        <v>377301.508546144</v>
      </c>
      <c r="E135" s="1">
        <v>41102.993089105104</v>
      </c>
      <c r="F135" s="1">
        <v>51776.375989579697</v>
      </c>
    </row>
    <row r="136" spans="1:6" x14ac:dyDescent="0.25">
      <c r="A136" t="s">
        <v>191</v>
      </c>
      <c r="B136" t="s">
        <v>135</v>
      </c>
      <c r="C136" s="1">
        <v>9826.0527454802486</v>
      </c>
      <c r="D136" s="1">
        <v>6355.0714943775192</v>
      </c>
      <c r="E136" s="1">
        <v>9618.6496004271503</v>
      </c>
      <c r="F136" s="1">
        <v>6260.3360869878707</v>
      </c>
    </row>
    <row r="137" spans="1:6" x14ac:dyDescent="0.25">
      <c r="A137" t="s">
        <v>197</v>
      </c>
      <c r="B137" t="s">
        <v>136</v>
      </c>
      <c r="C137" s="1">
        <v>23127.498718243402</v>
      </c>
      <c r="D137" s="1">
        <v>26401.436030213499</v>
      </c>
      <c r="E137" s="1">
        <v>21818.077879020198</v>
      </c>
      <c r="F137" s="1">
        <v>25448.031419245497</v>
      </c>
    </row>
    <row r="138" spans="1:6" x14ac:dyDescent="0.25">
      <c r="A138" t="s">
        <v>192</v>
      </c>
      <c r="B138" t="s">
        <v>137</v>
      </c>
      <c r="C138" s="1">
        <v>455.77395109128304</v>
      </c>
      <c r="D138" s="1">
        <v>130.03062298415699</v>
      </c>
      <c r="E138" s="1">
        <v>452.30653922467599</v>
      </c>
      <c r="F138" s="1">
        <v>116.57640814954399</v>
      </c>
    </row>
    <row r="139" spans="1:6" x14ac:dyDescent="0.25">
      <c r="A139" t="s">
        <v>190</v>
      </c>
      <c r="B139" t="s">
        <v>138</v>
      </c>
      <c r="C139" s="1">
        <v>110133.04344753301</v>
      </c>
      <c r="D139" s="1">
        <v>88005.4707289035</v>
      </c>
      <c r="E139" s="1">
        <v>109757.745017568</v>
      </c>
      <c r="F139" s="1">
        <v>87460.511605767198</v>
      </c>
    </row>
    <row r="140" spans="1:6" x14ac:dyDescent="0.25">
      <c r="A140" t="s">
        <v>203</v>
      </c>
      <c r="B140" t="s">
        <v>139</v>
      </c>
      <c r="C140" s="1">
        <v>778851.25903361302</v>
      </c>
      <c r="D140" s="1">
        <v>344684.25777270098</v>
      </c>
      <c r="E140" s="1">
        <v>763374.90011325595</v>
      </c>
      <c r="F140" s="1">
        <v>330755.58587281202</v>
      </c>
    </row>
    <row r="141" spans="1:6" x14ac:dyDescent="0.25">
      <c r="A141" t="s">
        <v>195</v>
      </c>
      <c r="B141" t="s">
        <v>140</v>
      </c>
      <c r="C141" s="1">
        <v>9092.8525469729993</v>
      </c>
      <c r="D141" s="1">
        <v>7392.9522713120405</v>
      </c>
      <c r="E141" s="1">
        <v>9092.8525469729993</v>
      </c>
      <c r="F141" s="1">
        <v>7392.9522713120405</v>
      </c>
    </row>
    <row r="142" spans="1:6" x14ac:dyDescent="0.25">
      <c r="A142" t="s">
        <v>192</v>
      </c>
      <c r="B142" t="s">
        <v>141</v>
      </c>
      <c r="C142" s="1">
        <v>10056.743973339399</v>
      </c>
      <c r="D142" s="1">
        <v>2081.22703350744</v>
      </c>
      <c r="E142" s="1">
        <v>8793.5439402022712</v>
      </c>
      <c r="F142" s="1">
        <v>656.66034236438099</v>
      </c>
    </row>
    <row r="143" spans="1:6" x14ac:dyDescent="0.25">
      <c r="A143" t="s">
        <v>202</v>
      </c>
      <c r="B143" t="s">
        <v>142</v>
      </c>
      <c r="C143" s="1">
        <v>63312.874571370696</v>
      </c>
      <c r="D143" s="1">
        <v>40874.912998455598</v>
      </c>
      <c r="E143" s="1">
        <v>62225.493668895797</v>
      </c>
      <c r="F143" s="1">
        <v>38332.879388434099</v>
      </c>
    </row>
    <row r="144" spans="1:6" x14ac:dyDescent="0.25">
      <c r="A144" t="s">
        <v>196</v>
      </c>
      <c r="B144" t="s">
        <v>143</v>
      </c>
      <c r="C144" s="1">
        <v>6066.8102057852293</v>
      </c>
      <c r="D144" s="1">
        <v>4779.4528027414299</v>
      </c>
      <c r="E144" s="1">
        <v>5834.8983651889803</v>
      </c>
      <c r="F144" s="1">
        <v>4508.70083391356</v>
      </c>
    </row>
    <row r="145" spans="1:6" x14ac:dyDescent="0.25">
      <c r="A145" t="s">
        <v>198</v>
      </c>
      <c r="B145" t="s">
        <v>144</v>
      </c>
      <c r="C145" s="1">
        <v>550.16597998092902</v>
      </c>
      <c r="D145" s="1">
        <v>1181.04017258817</v>
      </c>
      <c r="E145" s="1">
        <v>550.16597998092902</v>
      </c>
      <c r="F145" s="1">
        <v>1181.04017258817</v>
      </c>
    </row>
    <row r="146" spans="1:6" x14ac:dyDescent="0.25">
      <c r="A146" t="s">
        <v>194</v>
      </c>
      <c r="B146" t="s">
        <v>145</v>
      </c>
      <c r="C146" s="1">
        <v>0.88986511827453796</v>
      </c>
      <c r="D146" s="1">
        <v>525.99774759115792</v>
      </c>
      <c r="E146" s="1">
        <v>0.88986511827453796</v>
      </c>
      <c r="F146" s="1">
        <v>411.97301397079599</v>
      </c>
    </row>
    <row r="147" spans="1:6" x14ac:dyDescent="0.25">
      <c r="A147" t="s">
        <v>196</v>
      </c>
      <c r="B147" t="s">
        <v>146</v>
      </c>
      <c r="C147" s="1">
        <v>5672.6541854223606</v>
      </c>
      <c r="D147" s="1">
        <v>5541.9245951656703</v>
      </c>
      <c r="E147" s="1">
        <v>5293.1242412251704</v>
      </c>
      <c r="F147" s="1">
        <v>5537.4145968632502</v>
      </c>
    </row>
    <row r="148" spans="1:6" x14ac:dyDescent="0.25">
      <c r="A148" t="s">
        <v>197</v>
      </c>
      <c r="B148" t="s">
        <v>147</v>
      </c>
      <c r="C148" s="1">
        <v>1888.0158230322002</v>
      </c>
      <c r="D148" s="1">
        <v>1857.70327813423</v>
      </c>
      <c r="E148" s="1">
        <v>1888.0158230322002</v>
      </c>
      <c r="F148" s="1">
        <v>1857.70327813423</v>
      </c>
    </row>
    <row r="149" spans="1:6" x14ac:dyDescent="0.25">
      <c r="A149" t="s">
        <v>191</v>
      </c>
      <c r="B149" t="s">
        <v>148</v>
      </c>
      <c r="C149" s="1">
        <v>21.193148250011401</v>
      </c>
      <c r="D149" s="1">
        <v>7.7376522730527606</v>
      </c>
      <c r="E149" s="1">
        <v>21.193148250011401</v>
      </c>
      <c r="F149" s="1">
        <v>7.7376522730527606</v>
      </c>
    </row>
    <row r="150" spans="1:6" x14ac:dyDescent="0.25">
      <c r="A150" t="s">
        <v>195</v>
      </c>
      <c r="B150" t="s">
        <v>149</v>
      </c>
      <c r="C150" s="1">
        <v>1804.64507410292</v>
      </c>
      <c r="D150" s="1">
        <v>1031.85622393165</v>
      </c>
      <c r="E150" s="1">
        <v>1397.1773808575499</v>
      </c>
      <c r="F150" s="1">
        <v>621.09627992876301</v>
      </c>
    </row>
    <row r="151" spans="1:6" x14ac:dyDescent="0.25">
      <c r="A151" t="s">
        <v>190</v>
      </c>
      <c r="B151" t="s">
        <v>150</v>
      </c>
      <c r="C151" s="1">
        <v>33476.134824007197</v>
      </c>
      <c r="D151" s="1">
        <v>35014.440993723903</v>
      </c>
      <c r="E151" s="1">
        <v>33476.1197195001</v>
      </c>
      <c r="F151" s="1">
        <v>34958.331044298502</v>
      </c>
    </row>
    <row r="152" spans="1:6" x14ac:dyDescent="0.25">
      <c r="A152" t="s">
        <v>195</v>
      </c>
      <c r="B152" t="s">
        <v>151</v>
      </c>
      <c r="C152" s="1">
        <v>41711.465759591105</v>
      </c>
      <c r="D152" s="1">
        <v>25211.008550026199</v>
      </c>
      <c r="E152" s="1">
        <v>37363.565469371693</v>
      </c>
      <c r="F152" s="1">
        <v>20660.381610136799</v>
      </c>
    </row>
    <row r="153" spans="1:6" x14ac:dyDescent="0.25">
      <c r="A153" t="s">
        <v>189</v>
      </c>
      <c r="B153" t="s">
        <v>152</v>
      </c>
      <c r="C153" s="1" t="s">
        <v>186</v>
      </c>
      <c r="D153" s="1">
        <v>908.960731908649</v>
      </c>
      <c r="E153" s="1" t="s">
        <v>186</v>
      </c>
      <c r="F153" s="1">
        <v>908.960731908649</v>
      </c>
    </row>
    <row r="154" spans="1:6" x14ac:dyDescent="0.25">
      <c r="A154" t="s">
        <v>193</v>
      </c>
      <c r="B154" t="s">
        <v>153</v>
      </c>
      <c r="C154" s="1">
        <v>85.069620379534399</v>
      </c>
      <c r="D154" s="1">
        <v>89.622454270403693</v>
      </c>
      <c r="E154" s="1">
        <v>13.8085273362127</v>
      </c>
      <c r="F154" s="1">
        <v>72.49848406364741</v>
      </c>
    </row>
    <row r="155" spans="1:6" x14ac:dyDescent="0.25">
      <c r="A155" t="s">
        <v>190</v>
      </c>
      <c r="B155" t="s">
        <v>154</v>
      </c>
      <c r="C155" s="1">
        <v>17794.481726836497</v>
      </c>
      <c r="D155" s="1">
        <v>13319.8249260291</v>
      </c>
      <c r="E155" s="1">
        <v>17620.533522096299</v>
      </c>
      <c r="F155" s="1">
        <v>12934.133885625901</v>
      </c>
    </row>
    <row r="156" spans="1:6" x14ac:dyDescent="0.25">
      <c r="A156" t="s">
        <v>190</v>
      </c>
      <c r="B156" t="s">
        <v>155</v>
      </c>
      <c r="C156" s="1">
        <v>2394.84663856419</v>
      </c>
      <c r="D156" s="1">
        <v>1592.90179856284</v>
      </c>
      <c r="E156" s="1">
        <v>2196.3062291635802</v>
      </c>
      <c r="F156" s="1">
        <v>1271.62962304394</v>
      </c>
    </row>
    <row r="157" spans="1:6" x14ac:dyDescent="0.25">
      <c r="A157" t="s">
        <v>191</v>
      </c>
      <c r="B157" t="s">
        <v>156</v>
      </c>
      <c r="C157" s="1">
        <v>33032.617879231497</v>
      </c>
      <c r="D157" s="1">
        <v>23708.471303557799</v>
      </c>
      <c r="E157" s="1">
        <v>32352.320305809801</v>
      </c>
      <c r="F157" s="1">
        <v>21546.008666459998</v>
      </c>
    </row>
    <row r="158" spans="1:6" x14ac:dyDescent="0.25">
      <c r="A158" t="s">
        <v>199</v>
      </c>
      <c r="B158" t="s">
        <v>157</v>
      </c>
      <c r="C158" s="1">
        <v>1141.04078219447</v>
      </c>
      <c r="D158" s="1">
        <v>819.94535978054705</v>
      </c>
      <c r="E158" s="1">
        <v>1089.7946548229102</v>
      </c>
      <c r="F158" s="1">
        <v>817.43491416966606</v>
      </c>
    </row>
    <row r="159" spans="1:6" x14ac:dyDescent="0.25">
      <c r="A159" t="s">
        <v>192</v>
      </c>
      <c r="B159" t="s">
        <v>158</v>
      </c>
      <c r="C159" s="1">
        <v>22494.8973247221</v>
      </c>
      <c r="D159" s="1">
        <v>19961.1451340274</v>
      </c>
      <c r="E159" s="1">
        <v>22263.1949321914</v>
      </c>
      <c r="F159" s="1">
        <v>19840.021651285402</v>
      </c>
    </row>
    <row r="160" spans="1:6" x14ac:dyDescent="0.25">
      <c r="A160" t="s">
        <v>189</v>
      </c>
      <c r="B160" t="s">
        <v>159</v>
      </c>
      <c r="C160" s="1">
        <v>23336.296716651002</v>
      </c>
      <c r="D160" s="1">
        <v>23869.460196447399</v>
      </c>
      <c r="E160" s="1">
        <v>19016.074677197899</v>
      </c>
      <c r="F160" s="1">
        <v>20284.4071590194</v>
      </c>
    </row>
    <row r="161" spans="1:6" x14ac:dyDescent="0.25">
      <c r="A161" t="s">
        <v>196</v>
      </c>
      <c r="B161" t="s">
        <v>160</v>
      </c>
      <c r="C161" s="1">
        <v>13494.786428392701</v>
      </c>
      <c r="D161" s="1">
        <v>7996.90661260451</v>
      </c>
      <c r="E161" s="1">
        <v>13494.786428392701</v>
      </c>
      <c r="F161" s="1">
        <v>7996.90661260451</v>
      </c>
    </row>
    <row r="162" spans="1:6" x14ac:dyDescent="0.25">
      <c r="A162" t="s">
        <v>198</v>
      </c>
      <c r="B162" t="s">
        <v>161</v>
      </c>
      <c r="C162" s="1">
        <v>170304.771768315</v>
      </c>
      <c r="D162" s="1">
        <v>162267.92969865099</v>
      </c>
      <c r="E162" s="1">
        <v>169083.596312229</v>
      </c>
      <c r="F162" s="1">
        <v>159237.07380419501</v>
      </c>
    </row>
    <row r="163" spans="1:6" x14ac:dyDescent="0.25">
      <c r="A163" t="s">
        <v>203</v>
      </c>
      <c r="B163" t="s">
        <v>162</v>
      </c>
      <c r="C163" s="1">
        <v>2491.5135491381998</v>
      </c>
      <c r="D163" s="1">
        <v>2584.7564630879001</v>
      </c>
      <c r="E163" s="1">
        <v>2253.2601041571997</v>
      </c>
      <c r="F163" s="1">
        <v>2349.9486425002196</v>
      </c>
    </row>
    <row r="164" spans="1:6" x14ac:dyDescent="0.25">
      <c r="A164" t="s">
        <v>203</v>
      </c>
      <c r="B164" t="s">
        <v>163</v>
      </c>
      <c r="C164" s="1">
        <v>4055.8971758867897</v>
      </c>
      <c r="D164" s="1">
        <v>3248.7434417126196</v>
      </c>
      <c r="E164" s="1">
        <v>3690.8963208581199</v>
      </c>
      <c r="F164" s="1">
        <v>2895.58062432826</v>
      </c>
    </row>
    <row r="165" spans="1:6" x14ac:dyDescent="0.25">
      <c r="A165" t="s">
        <v>198</v>
      </c>
      <c r="B165" t="s">
        <v>164</v>
      </c>
      <c r="C165" s="1">
        <v>1087.9793751355201</v>
      </c>
      <c r="D165" s="1">
        <v>1884.94903950712</v>
      </c>
      <c r="E165" s="1">
        <v>1020.6650250641001</v>
      </c>
      <c r="F165" s="1">
        <v>1884.32303612646</v>
      </c>
    </row>
    <row r="166" spans="1:6" x14ac:dyDescent="0.25">
      <c r="A166" t="s">
        <v>187</v>
      </c>
      <c r="B166" t="s">
        <v>165</v>
      </c>
      <c r="C166" s="1">
        <v>147.32403364541102</v>
      </c>
      <c r="D166" s="1">
        <v>177.965928178708</v>
      </c>
      <c r="E166" s="1">
        <v>124.22598153900499</v>
      </c>
      <c r="F166" s="1">
        <v>153.86016631420401</v>
      </c>
    </row>
    <row r="167" spans="1:6" s="7" customFormat="1" x14ac:dyDescent="0.25">
      <c r="A167" s="7" t="s">
        <v>202</v>
      </c>
      <c r="B167" s="7" t="s">
        <v>166</v>
      </c>
      <c r="C167" s="6">
        <v>29001.6662154402</v>
      </c>
      <c r="D167" s="6">
        <v>33042.692083732698</v>
      </c>
      <c r="E167" s="6">
        <v>19322.6584092677</v>
      </c>
      <c r="F167" s="6">
        <v>27220.454912674701</v>
      </c>
    </row>
    <row r="168" spans="1:6" x14ac:dyDescent="0.25">
      <c r="A168" t="s">
        <v>192</v>
      </c>
      <c r="B168" t="s">
        <v>167</v>
      </c>
      <c r="C168" s="1">
        <v>152319.87597081999</v>
      </c>
      <c r="D168" s="1">
        <v>124844.111761983</v>
      </c>
      <c r="E168" s="1">
        <v>151234.37580299898</v>
      </c>
      <c r="F168" s="1">
        <v>123785.459944916</v>
      </c>
    </row>
    <row r="169" spans="1:6" x14ac:dyDescent="0.25">
      <c r="A169" t="s">
        <v>201</v>
      </c>
      <c r="B169" t="s">
        <v>168</v>
      </c>
      <c r="C169" s="1">
        <v>9923.3467435428993</v>
      </c>
      <c r="D169" s="1">
        <v>29033.323213777301</v>
      </c>
      <c r="E169" s="1">
        <v>9696.6582372158791</v>
      </c>
      <c r="F169" s="1">
        <v>28331.695374347197</v>
      </c>
    </row>
    <row r="170" spans="1:6" x14ac:dyDescent="0.25">
      <c r="A170" t="s">
        <v>195</v>
      </c>
      <c r="B170" t="s">
        <v>169</v>
      </c>
      <c r="C170" s="1">
        <v>40520.042369357005</v>
      </c>
      <c r="D170" s="1">
        <v>33877.836736425401</v>
      </c>
      <c r="E170" s="1">
        <v>39180.094839249803</v>
      </c>
      <c r="F170" s="1">
        <v>31986.345783690398</v>
      </c>
    </row>
    <row r="171" spans="1:6" x14ac:dyDescent="0.25">
      <c r="A171" t="s">
        <v>195</v>
      </c>
      <c r="B171" t="s">
        <v>170</v>
      </c>
      <c r="C171" s="1">
        <v>98327.482756108089</v>
      </c>
      <c r="D171" s="1">
        <v>51097.667846687698</v>
      </c>
      <c r="E171" s="1">
        <v>98264.763419181108</v>
      </c>
      <c r="F171" s="1">
        <v>50349.390982210294</v>
      </c>
    </row>
    <row r="172" spans="1:6" x14ac:dyDescent="0.25">
      <c r="A172" t="s">
        <v>190</v>
      </c>
      <c r="B172" t="s">
        <v>171</v>
      </c>
      <c r="C172" s="1">
        <v>300031.75317746401</v>
      </c>
      <c r="D172" s="1">
        <v>212944.68962329402</v>
      </c>
      <c r="E172" s="1">
        <v>299853.88040253898</v>
      </c>
      <c r="F172" s="1">
        <v>212573.92139967898</v>
      </c>
    </row>
    <row r="173" spans="1:6" x14ac:dyDescent="0.25">
      <c r="A173" t="s">
        <v>193</v>
      </c>
      <c r="B173" t="s">
        <v>172</v>
      </c>
      <c r="C173" s="1">
        <v>12654.895975921101</v>
      </c>
      <c r="D173" s="1">
        <v>11852.306528467301</v>
      </c>
      <c r="E173" s="1">
        <v>11105.572414214501</v>
      </c>
      <c r="F173" s="1">
        <v>10710.910789335399</v>
      </c>
    </row>
    <row r="174" spans="1:6" x14ac:dyDescent="0.25">
      <c r="A174" t="s">
        <v>200</v>
      </c>
      <c r="B174" t="s">
        <v>173</v>
      </c>
      <c r="C174" s="1">
        <v>1627985.70767783</v>
      </c>
      <c r="D174" s="1">
        <v>1073309.6782630899</v>
      </c>
      <c r="E174" s="1">
        <v>1600474.9992257501</v>
      </c>
      <c r="F174" s="1">
        <v>1034119.93335723</v>
      </c>
    </row>
    <row r="175" spans="1:6" x14ac:dyDescent="0.25">
      <c r="A175" t="s">
        <v>203</v>
      </c>
      <c r="B175" t="s">
        <v>174</v>
      </c>
      <c r="C175" s="1">
        <v>9985.4986476611502</v>
      </c>
      <c r="D175" s="1">
        <v>7727.1965039830402</v>
      </c>
      <c r="E175" s="1">
        <v>9771.2209589444592</v>
      </c>
      <c r="F175" s="1">
        <v>7621.3628657282998</v>
      </c>
    </row>
    <row r="176" spans="1:6" x14ac:dyDescent="0.25">
      <c r="A176" t="s">
        <v>186</v>
      </c>
      <c r="B176" t="s">
        <v>175</v>
      </c>
      <c r="C176" s="1">
        <v>0.423519635909825</v>
      </c>
      <c r="D176" s="1">
        <v>0.27960711377167902</v>
      </c>
      <c r="E176" s="1">
        <v>0.423519635909825</v>
      </c>
      <c r="F176" s="1">
        <v>0.27960711377167902</v>
      </c>
    </row>
    <row r="177" spans="1:6" x14ac:dyDescent="0.25">
      <c r="A177" t="s">
        <v>193</v>
      </c>
      <c r="B177" t="s">
        <v>176</v>
      </c>
      <c r="C177" s="1">
        <v>10847.9435018575</v>
      </c>
      <c r="D177" s="1">
        <v>6760.1037953555096</v>
      </c>
      <c r="E177" s="1">
        <v>8952.5476858662296</v>
      </c>
      <c r="F177" s="1">
        <v>4930.0320915366201</v>
      </c>
    </row>
    <row r="178" spans="1:6" x14ac:dyDescent="0.25">
      <c r="A178" t="s">
        <v>187</v>
      </c>
      <c r="B178" t="s">
        <v>177</v>
      </c>
      <c r="C178" s="1">
        <v>5.7149218496108101E-3</v>
      </c>
      <c r="D178" s="1">
        <v>0.50445146659205498</v>
      </c>
      <c r="E178" s="1" t="s">
        <v>186</v>
      </c>
      <c r="F178" s="1" t="s">
        <v>186</v>
      </c>
    </row>
    <row r="179" spans="1:6" s="7" customFormat="1" x14ac:dyDescent="0.25">
      <c r="A179" s="7" t="s">
        <v>198</v>
      </c>
      <c r="B179" s="7" t="s">
        <v>178</v>
      </c>
      <c r="C179" s="6">
        <v>86056.621969878091</v>
      </c>
      <c r="D179" s="6">
        <v>85484.949088519003</v>
      </c>
      <c r="E179" s="6">
        <v>81423.445365607899</v>
      </c>
      <c r="F179" s="6">
        <v>84185.736272579801</v>
      </c>
    </row>
    <row r="180" spans="1:6" x14ac:dyDescent="0.25">
      <c r="A180" t="s">
        <v>194</v>
      </c>
      <c r="B180" t="s">
        <v>179</v>
      </c>
      <c r="C180" s="1" t="s">
        <v>186</v>
      </c>
      <c r="D180" s="1">
        <v>693.2322519960851</v>
      </c>
      <c r="E180" s="1" t="s">
        <v>186</v>
      </c>
      <c r="F180" s="1">
        <v>661.87561062340603</v>
      </c>
    </row>
    <row r="181" spans="1:6" x14ac:dyDescent="0.25">
      <c r="A181" t="s">
        <v>190</v>
      </c>
      <c r="B181" t="s">
        <v>180</v>
      </c>
      <c r="C181" s="1">
        <v>506.63177140218301</v>
      </c>
      <c r="D181" s="1">
        <v>1373.94708562046</v>
      </c>
      <c r="E181" s="1">
        <v>431.80241602258997</v>
      </c>
      <c r="F181" s="1">
        <v>1373.94708562046</v>
      </c>
    </row>
    <row r="182" spans="1:6" x14ac:dyDescent="0.25">
      <c r="A182" t="s">
        <v>192</v>
      </c>
      <c r="B182" t="s">
        <v>181</v>
      </c>
      <c r="C182" s="1">
        <v>4866.1748161317801</v>
      </c>
      <c r="D182" s="1">
        <v>4118.1072554395996</v>
      </c>
      <c r="E182" s="1">
        <v>4537.7398824808597</v>
      </c>
      <c r="F182" s="1">
        <v>3401.3526663702401</v>
      </c>
    </row>
    <row r="183" spans="1:6" x14ac:dyDescent="0.25">
      <c r="A183" t="s">
        <v>199</v>
      </c>
      <c r="B183" t="s">
        <v>182</v>
      </c>
      <c r="C183" s="1">
        <v>56908.672836436897</v>
      </c>
      <c r="D183" s="1">
        <v>26874.088825476003</v>
      </c>
      <c r="E183" s="1">
        <v>54838.6435996336</v>
      </c>
      <c r="F183" s="1">
        <v>22936.632593629001</v>
      </c>
    </row>
    <row r="184" spans="1:6" x14ac:dyDescent="0.25">
      <c r="A184" t="s">
        <v>195</v>
      </c>
      <c r="B184" t="s">
        <v>183</v>
      </c>
      <c r="C184" s="1">
        <v>14780.003131424999</v>
      </c>
      <c r="D184" s="1">
        <v>7974.7223755131799</v>
      </c>
      <c r="E184" s="1">
        <v>9769.8537031037595</v>
      </c>
      <c r="F184" s="1">
        <v>4051.1776737287</v>
      </c>
    </row>
    <row r="185" spans="1:6" x14ac:dyDescent="0.25">
      <c r="A185" t="s">
        <v>195</v>
      </c>
      <c r="B185" t="s">
        <v>184</v>
      </c>
      <c r="C185" s="1">
        <v>8436.0259409386999</v>
      </c>
      <c r="D185" s="1">
        <v>5951.6180102892804</v>
      </c>
      <c r="E185" s="1">
        <v>7966.91056678924</v>
      </c>
      <c r="F185" s="1">
        <v>5011.5533336208</v>
      </c>
    </row>
    <row r="186" spans="1:6" x14ac:dyDescent="0.25">
      <c r="C186" s="1">
        <v>13255651.363354428</v>
      </c>
      <c r="D186" s="1">
        <v>13812119.979538294</v>
      </c>
      <c r="E186" s="1">
        <v>12954992.038797731</v>
      </c>
      <c r="F186" s="1">
        <v>11496973.775460761</v>
      </c>
    </row>
  </sheetData>
  <autoFilter ref="A1:F186" xr:uid="{D6415D68-27FB-4A3E-8226-3F367A048EAE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D915E-1E4D-4E75-874D-268AA3B35960}">
  <dimension ref="A1:E186"/>
  <sheetViews>
    <sheetView workbookViewId="0">
      <selection sqref="A1:XFD1048576"/>
    </sheetView>
  </sheetViews>
  <sheetFormatPr defaultRowHeight="15" x14ac:dyDescent="0.25"/>
  <cols>
    <col min="3" max="3" width="15.28515625" style="1" bestFit="1" customWidth="1"/>
    <col min="4" max="4" width="15.85546875" style="1" customWidth="1"/>
    <col min="5" max="5" width="14.28515625" bestFit="1" customWidth="1"/>
  </cols>
  <sheetData>
    <row r="1" spans="1:5" x14ac:dyDescent="0.25">
      <c r="A1" t="s">
        <v>185</v>
      </c>
      <c r="B1" t="s">
        <v>0</v>
      </c>
      <c r="C1" s="1" t="s">
        <v>224</v>
      </c>
      <c r="D1" s="1" t="s">
        <v>225</v>
      </c>
      <c r="E1" s="1" t="s">
        <v>226</v>
      </c>
    </row>
    <row r="2" spans="1:5" x14ac:dyDescent="0.25">
      <c r="A2" t="s">
        <v>187</v>
      </c>
      <c r="B2" t="s">
        <v>1</v>
      </c>
      <c r="C2" s="1">
        <v>1.4704781639399939E-2</v>
      </c>
      <c r="D2" s="1">
        <v>1.707969106333285E-2</v>
      </c>
      <c r="E2" s="1">
        <v>1.4704781639399939E-2</v>
      </c>
    </row>
    <row r="3" spans="1:5" x14ac:dyDescent="0.25">
      <c r="A3" t="s">
        <v>188</v>
      </c>
      <c r="B3" t="s">
        <v>2</v>
      </c>
      <c r="C3" s="1">
        <v>20562.012504472576</v>
      </c>
      <c r="D3" s="1">
        <v>18397.330834418921</v>
      </c>
      <c r="E3" s="1">
        <v>22673.098716972578</v>
      </c>
    </row>
    <row r="4" spans="1:5" x14ac:dyDescent="0.25">
      <c r="A4" t="s">
        <v>189</v>
      </c>
      <c r="B4" t="s">
        <v>3</v>
      </c>
      <c r="C4" s="1">
        <v>49594.841945807239</v>
      </c>
      <c r="D4" s="1">
        <v>52252.90471730366</v>
      </c>
      <c r="E4" s="1">
        <v>49594.841945807239</v>
      </c>
    </row>
    <row r="5" spans="1:5" x14ac:dyDescent="0.25">
      <c r="A5" t="s">
        <v>190</v>
      </c>
      <c r="B5" t="s">
        <v>4</v>
      </c>
      <c r="C5" s="1">
        <v>1354.8903401175789</v>
      </c>
      <c r="D5" s="1">
        <v>1343.1991055581379</v>
      </c>
      <c r="E5" s="1">
        <v>15954.165414157578</v>
      </c>
    </row>
    <row r="6" spans="1:5" x14ac:dyDescent="0.25">
      <c r="A6" t="s">
        <v>191</v>
      </c>
      <c r="B6" t="s">
        <v>5</v>
      </c>
      <c r="C6" s="1">
        <v>11.277006066783374</v>
      </c>
      <c r="D6" s="1">
        <v>3.8931416020114313</v>
      </c>
      <c r="E6" s="1">
        <v>26.87549100793337</v>
      </c>
    </row>
    <row r="7" spans="1:5" x14ac:dyDescent="0.25">
      <c r="A7" t="s">
        <v>192</v>
      </c>
      <c r="B7" t="s">
        <v>6</v>
      </c>
      <c r="C7" s="1">
        <v>676.36200741517871</v>
      </c>
      <c r="D7" s="1">
        <v>463.11806486748793</v>
      </c>
      <c r="E7" s="1">
        <v>2700.1282442151792</v>
      </c>
    </row>
    <row r="8" spans="1:5" x14ac:dyDescent="0.25">
      <c r="A8" t="s">
        <v>193</v>
      </c>
      <c r="B8" t="s">
        <v>7</v>
      </c>
      <c r="C8" s="1">
        <v>3525943.7233446422</v>
      </c>
      <c r="D8" s="1">
        <v>3523834.7939989022</v>
      </c>
      <c r="E8" s="1">
        <v>4068079.0757720019</v>
      </c>
    </row>
    <row r="9" spans="1:5" x14ac:dyDescent="0.25">
      <c r="A9" t="s">
        <v>192</v>
      </c>
      <c r="B9" t="s">
        <v>8</v>
      </c>
      <c r="C9" s="1">
        <v>1059.3270592733802</v>
      </c>
      <c r="D9" s="1">
        <v>924.38287468480905</v>
      </c>
      <c r="E9" s="1">
        <v>17291.626454825389</v>
      </c>
    </row>
    <row r="10" spans="1:5" x14ac:dyDescent="0.25">
      <c r="A10" t="s">
        <v>194</v>
      </c>
      <c r="B10" t="s">
        <v>9</v>
      </c>
      <c r="C10" s="1">
        <v>157988.13316775297</v>
      </c>
      <c r="D10" s="1">
        <v>146572.22851021713</v>
      </c>
      <c r="E10" s="1">
        <v>279365.72148775292</v>
      </c>
    </row>
    <row r="11" spans="1:5" x14ac:dyDescent="0.25">
      <c r="A11" t="s">
        <v>191</v>
      </c>
      <c r="B11" t="s">
        <v>10</v>
      </c>
      <c r="C11" s="1">
        <v>11718.946479187012</v>
      </c>
      <c r="D11" s="1">
        <v>8462.8908510940237</v>
      </c>
      <c r="E11" s="1">
        <v>30498.722960787025</v>
      </c>
    </row>
    <row r="12" spans="1:5" x14ac:dyDescent="0.25">
      <c r="A12" t="s">
        <v>192</v>
      </c>
      <c r="B12" t="s">
        <v>11</v>
      </c>
      <c r="C12" s="1">
        <v>5466.925288346898</v>
      </c>
      <c r="D12" s="1">
        <v>5764.5948008943496</v>
      </c>
      <c r="E12" s="1">
        <v>37223.915083791908</v>
      </c>
    </row>
    <row r="13" spans="1:5" x14ac:dyDescent="0.25">
      <c r="A13" t="s">
        <v>195</v>
      </c>
      <c r="B13" t="s">
        <v>12</v>
      </c>
      <c r="C13" s="1">
        <v>12413.995938442858</v>
      </c>
      <c r="D13" s="1">
        <v>12711.787760992036</v>
      </c>
      <c r="E13" s="1">
        <v>12413.995938442858</v>
      </c>
    </row>
    <row r="14" spans="1:5" x14ac:dyDescent="0.25">
      <c r="A14" t="s">
        <v>191</v>
      </c>
      <c r="B14" t="s">
        <v>13</v>
      </c>
      <c r="C14" s="1">
        <v>2897.8834107288708</v>
      </c>
      <c r="D14" s="1">
        <v>2166.2406454980169</v>
      </c>
      <c r="E14" s="1">
        <v>4809.9392751738706</v>
      </c>
    </row>
    <row r="15" spans="1:5" x14ac:dyDescent="0.25">
      <c r="A15" t="s">
        <v>196</v>
      </c>
      <c r="B15" t="s">
        <v>14</v>
      </c>
      <c r="C15" s="1">
        <v>38561.174339809149</v>
      </c>
      <c r="D15" s="1">
        <v>35712.116260214723</v>
      </c>
      <c r="E15" s="1">
        <v>38561.174339809149</v>
      </c>
    </row>
    <row r="16" spans="1:5" x14ac:dyDescent="0.25">
      <c r="A16" t="s">
        <v>196</v>
      </c>
      <c r="B16" t="s">
        <v>15</v>
      </c>
      <c r="C16" s="1">
        <v>83358.668068221275</v>
      </c>
      <c r="D16" s="1">
        <v>84058.309087016387</v>
      </c>
      <c r="E16" s="1">
        <v>83358.668068221275</v>
      </c>
    </row>
    <row r="17" spans="1:5" x14ac:dyDescent="0.25">
      <c r="A17" t="s">
        <v>188</v>
      </c>
      <c r="B17" t="s">
        <v>16</v>
      </c>
      <c r="C17" s="1">
        <v>388462.16470018518</v>
      </c>
      <c r="D17" s="1">
        <v>366684.15595523664</v>
      </c>
      <c r="E17" s="1">
        <v>392352.45063537714</v>
      </c>
    </row>
    <row r="18" spans="1:5" x14ac:dyDescent="0.25">
      <c r="A18" t="s">
        <v>190</v>
      </c>
      <c r="B18" t="s">
        <v>17</v>
      </c>
      <c r="C18" s="1">
        <v>11752.532655458053</v>
      </c>
      <c r="D18" s="1">
        <v>11934.29473407807</v>
      </c>
      <c r="E18" s="1">
        <v>45301.823358838075</v>
      </c>
    </row>
    <row r="19" spans="1:5" x14ac:dyDescent="0.25">
      <c r="A19" t="s">
        <v>192</v>
      </c>
      <c r="B19" t="s">
        <v>18</v>
      </c>
      <c r="C19" s="1">
        <v>11.230585711092397</v>
      </c>
      <c r="D19" s="1">
        <v>6.4830746306319718</v>
      </c>
      <c r="E19" s="1">
        <v>78.217595501092376</v>
      </c>
    </row>
    <row r="20" spans="1:5" x14ac:dyDescent="0.25">
      <c r="A20" t="s">
        <v>190</v>
      </c>
      <c r="B20" t="s">
        <v>19</v>
      </c>
      <c r="C20" s="1">
        <v>2947.4860437369716</v>
      </c>
      <c r="D20" s="1">
        <v>3726.9333457772473</v>
      </c>
      <c r="E20" s="1">
        <v>10550.304120736977</v>
      </c>
    </row>
    <row r="21" spans="1:5" x14ac:dyDescent="0.25">
      <c r="A21" t="s">
        <v>190</v>
      </c>
      <c r="B21" t="s">
        <v>20</v>
      </c>
      <c r="C21" s="1">
        <v>16362.009684505707</v>
      </c>
      <c r="D21" s="1">
        <v>14249.533594228988</v>
      </c>
      <c r="E21" s="1">
        <v>174705.01695427368</v>
      </c>
    </row>
    <row r="22" spans="1:5" x14ac:dyDescent="0.25">
      <c r="A22" t="s">
        <v>197</v>
      </c>
      <c r="B22" t="s">
        <v>21</v>
      </c>
      <c r="C22" s="1">
        <v>1340.0863467556499</v>
      </c>
      <c r="D22" s="1">
        <v>1244.6259710054835</v>
      </c>
      <c r="E22" s="1">
        <v>1359.4509269614398</v>
      </c>
    </row>
    <row r="23" spans="1:5" x14ac:dyDescent="0.25">
      <c r="A23" t="s">
        <v>193</v>
      </c>
      <c r="B23" t="s">
        <v>22</v>
      </c>
      <c r="C23" s="1">
        <v>205812.84099788207</v>
      </c>
      <c r="D23" s="1">
        <v>199098.35987240609</v>
      </c>
      <c r="E23" s="1">
        <v>219262.2465167648</v>
      </c>
    </row>
    <row r="24" spans="1:5" x14ac:dyDescent="0.25">
      <c r="A24" t="s">
        <v>193</v>
      </c>
      <c r="B24" t="s">
        <v>23</v>
      </c>
      <c r="C24" s="1">
        <v>5058064.4491034215</v>
      </c>
      <c r="D24" s="1">
        <v>5054570.6860828819</v>
      </c>
      <c r="E24" s="1">
        <v>5063475.7272411222</v>
      </c>
    </row>
    <row r="25" spans="1:5" x14ac:dyDescent="0.25">
      <c r="A25" t="s">
        <v>198</v>
      </c>
      <c r="B25" t="s">
        <v>24</v>
      </c>
      <c r="C25" s="1">
        <v>107.68043650703535</v>
      </c>
      <c r="D25" s="1">
        <v>266.5087628511402</v>
      </c>
      <c r="E25" s="1">
        <v>107.68043650703535</v>
      </c>
    </row>
    <row r="26" spans="1:5" x14ac:dyDescent="0.25">
      <c r="A26" t="s">
        <v>188</v>
      </c>
      <c r="B26" t="s">
        <v>25</v>
      </c>
      <c r="C26" s="1">
        <v>1775.2279707473842</v>
      </c>
      <c r="D26" s="1">
        <v>7996.5231731288914</v>
      </c>
      <c r="E26" s="1">
        <v>2834.8483277473842</v>
      </c>
    </row>
    <row r="27" spans="1:5" x14ac:dyDescent="0.25">
      <c r="A27" t="s">
        <v>199</v>
      </c>
      <c r="B27" t="s">
        <v>26</v>
      </c>
      <c r="C27" s="1">
        <v>1506.240276167955</v>
      </c>
      <c r="D27" s="1">
        <v>1215.5365920386903</v>
      </c>
      <c r="E27" s="1">
        <v>2378.2856309279555</v>
      </c>
    </row>
    <row r="28" spans="1:5" x14ac:dyDescent="0.25">
      <c r="A28" t="s">
        <v>189</v>
      </c>
      <c r="B28" t="s">
        <v>27</v>
      </c>
      <c r="C28" s="1">
        <v>11620.451175162601</v>
      </c>
      <c r="D28" s="1">
        <v>13123.456088440238</v>
      </c>
      <c r="E28" s="1">
        <v>11662.243784942602</v>
      </c>
    </row>
    <row r="29" spans="1:5" x14ac:dyDescent="0.25">
      <c r="A29" t="s">
        <v>200</v>
      </c>
      <c r="B29" t="s">
        <v>28</v>
      </c>
      <c r="C29" s="1">
        <v>520421.60845061741</v>
      </c>
      <c r="D29" s="1">
        <v>410026.99437882385</v>
      </c>
      <c r="E29" s="1">
        <v>1625126.1564106173</v>
      </c>
    </row>
    <row r="30" spans="1:5" x14ac:dyDescent="0.25">
      <c r="A30" t="s">
        <v>191</v>
      </c>
      <c r="B30" t="s">
        <v>29</v>
      </c>
      <c r="C30" s="1">
        <v>1544.3871610615702</v>
      </c>
      <c r="D30" s="1">
        <v>1048.2609935808296</v>
      </c>
      <c r="E30" s="1">
        <v>8576.7956777082672</v>
      </c>
    </row>
    <row r="31" spans="1:5" x14ac:dyDescent="0.25">
      <c r="A31" t="s">
        <v>193</v>
      </c>
      <c r="B31" t="s">
        <v>30</v>
      </c>
      <c r="C31" s="1">
        <v>6058.9938829802531</v>
      </c>
      <c r="D31" s="1">
        <v>5485.1060080614361</v>
      </c>
      <c r="E31" s="1">
        <v>49850.330989630253</v>
      </c>
    </row>
    <row r="32" spans="1:5" x14ac:dyDescent="0.25">
      <c r="A32" t="s">
        <v>201</v>
      </c>
      <c r="B32" t="s">
        <v>31</v>
      </c>
      <c r="C32" s="1">
        <v>2905431.9608320319</v>
      </c>
      <c r="D32" s="1">
        <v>2748220.7008397337</v>
      </c>
      <c r="E32" s="1">
        <v>3102552.8428427218</v>
      </c>
    </row>
    <row r="33" spans="1:5" x14ac:dyDescent="0.25">
      <c r="A33" t="s">
        <v>196</v>
      </c>
      <c r="B33" t="s">
        <v>32</v>
      </c>
      <c r="C33" s="1">
        <v>42154.536607135444</v>
      </c>
      <c r="D33" s="1">
        <v>44841.799736574278</v>
      </c>
      <c r="E33" s="1">
        <v>42154.536607135444</v>
      </c>
    </row>
    <row r="34" spans="1:5" x14ac:dyDescent="0.25">
      <c r="A34" t="s">
        <v>189</v>
      </c>
      <c r="B34" t="s">
        <v>33</v>
      </c>
      <c r="C34" s="1">
        <v>65756.575933506974</v>
      </c>
      <c r="D34" s="1">
        <v>68936.066266488939</v>
      </c>
      <c r="E34" s="1">
        <v>65756.575933506974</v>
      </c>
    </row>
    <row r="35" spans="1:5" x14ac:dyDescent="0.25">
      <c r="A35" t="s">
        <v>189</v>
      </c>
      <c r="B35" t="s">
        <v>34</v>
      </c>
      <c r="C35" s="1">
        <v>85931.314396989867</v>
      </c>
      <c r="D35" s="1">
        <v>88063.517122659032</v>
      </c>
      <c r="E35" s="1">
        <v>85931.799868977163</v>
      </c>
    </row>
    <row r="36" spans="1:5" x14ac:dyDescent="0.25">
      <c r="A36" t="s">
        <v>189</v>
      </c>
      <c r="B36" t="s">
        <v>35</v>
      </c>
      <c r="C36" s="1">
        <v>6113.5946444954025</v>
      </c>
      <c r="D36" s="1">
        <v>6196.0242885037405</v>
      </c>
      <c r="E36" s="1">
        <v>6113.5946444954025</v>
      </c>
    </row>
    <row r="37" spans="1:5" x14ac:dyDescent="0.25">
      <c r="A37" t="s">
        <v>193</v>
      </c>
      <c r="B37" t="s">
        <v>36</v>
      </c>
      <c r="C37" s="1">
        <v>43634.946914059881</v>
      </c>
      <c r="D37" s="1">
        <v>41558.520773339173</v>
      </c>
      <c r="E37" s="1">
        <v>43636.704765582079</v>
      </c>
    </row>
    <row r="38" spans="1:5" x14ac:dyDescent="0.25">
      <c r="A38" t="s">
        <v>195</v>
      </c>
      <c r="B38" t="s">
        <v>37</v>
      </c>
      <c r="C38" s="1">
        <v>0</v>
      </c>
      <c r="D38" s="1">
        <v>0</v>
      </c>
      <c r="E38" s="1">
        <v>0</v>
      </c>
    </row>
    <row r="39" spans="1:5" x14ac:dyDescent="0.25">
      <c r="A39" t="s">
        <v>196</v>
      </c>
      <c r="B39" t="s">
        <v>38</v>
      </c>
      <c r="C39" s="1">
        <v>0</v>
      </c>
      <c r="D39" s="1">
        <v>699.9128516642304</v>
      </c>
      <c r="E39" s="1">
        <v>0</v>
      </c>
    </row>
    <row r="40" spans="1:5" x14ac:dyDescent="0.25">
      <c r="A40" t="s">
        <v>197</v>
      </c>
      <c r="B40" t="s">
        <v>39</v>
      </c>
      <c r="C40" s="1">
        <v>5285.6567523754184</v>
      </c>
      <c r="D40" s="1">
        <v>4896.5731480023978</v>
      </c>
      <c r="E40" s="1">
        <v>5285.6567523754184</v>
      </c>
    </row>
    <row r="41" spans="1:5" x14ac:dyDescent="0.25">
      <c r="A41" t="s">
        <v>187</v>
      </c>
      <c r="B41" t="s">
        <v>40</v>
      </c>
      <c r="C41" s="1">
        <v>20854.260458613498</v>
      </c>
      <c r="D41" s="1">
        <v>22135.742819096035</v>
      </c>
      <c r="E41" s="1">
        <v>20854.260458613498</v>
      </c>
    </row>
    <row r="42" spans="1:5" x14ac:dyDescent="0.25">
      <c r="A42" t="s">
        <v>192</v>
      </c>
      <c r="B42" t="s">
        <v>41</v>
      </c>
      <c r="C42" s="1">
        <v>121.14117578384649</v>
      </c>
      <c r="D42" s="1">
        <v>258.25304854089228</v>
      </c>
      <c r="E42" s="1">
        <v>1054.6500986038466</v>
      </c>
    </row>
    <row r="43" spans="1:5" x14ac:dyDescent="0.25">
      <c r="A43" t="s">
        <v>190</v>
      </c>
      <c r="B43" t="s">
        <v>42</v>
      </c>
      <c r="C43" s="1">
        <v>11898.962802235314</v>
      </c>
      <c r="D43" s="1">
        <v>9333.8374310666986</v>
      </c>
      <c r="E43" s="1">
        <v>61648.77245803531</v>
      </c>
    </row>
    <row r="44" spans="1:5" x14ac:dyDescent="0.25">
      <c r="A44" t="s">
        <v>191</v>
      </c>
      <c r="B44" t="s">
        <v>43</v>
      </c>
      <c r="C44" s="1">
        <v>48260.084642451548</v>
      </c>
      <c r="D44" s="1">
        <v>32429.777392645432</v>
      </c>
      <c r="E44" s="1">
        <v>102785.14386031257</v>
      </c>
    </row>
    <row r="45" spans="1:5" x14ac:dyDescent="0.25">
      <c r="A45" t="s">
        <v>195</v>
      </c>
      <c r="B45" t="s">
        <v>44</v>
      </c>
      <c r="C45" s="1">
        <v>17.063420611257474</v>
      </c>
      <c r="D45" s="1">
        <v>108.95608463751118</v>
      </c>
      <c r="E45" s="1">
        <v>17.063420611257474</v>
      </c>
    </row>
    <row r="46" spans="1:5" x14ac:dyDescent="0.25">
      <c r="A46" t="s">
        <v>191</v>
      </c>
      <c r="B46" t="s">
        <v>45</v>
      </c>
      <c r="C46" s="1">
        <v>7279.457148935674</v>
      </c>
      <c r="D46" s="1">
        <v>6000.5475360292885</v>
      </c>
      <c r="E46" s="1">
        <v>67312.355305095669</v>
      </c>
    </row>
    <row r="47" spans="1:5" x14ac:dyDescent="0.25">
      <c r="A47" t="s">
        <v>187</v>
      </c>
      <c r="B47" t="s">
        <v>46</v>
      </c>
      <c r="C47" s="1">
        <v>11976.153705203369</v>
      </c>
      <c r="D47" s="1">
        <v>11412.692984175877</v>
      </c>
      <c r="E47" s="1">
        <v>11976.153705203369</v>
      </c>
    </row>
    <row r="48" spans="1:5" x14ac:dyDescent="0.25">
      <c r="A48" t="s">
        <v>202</v>
      </c>
      <c r="B48" t="s">
        <v>47</v>
      </c>
      <c r="C48" s="1">
        <v>25210.610358798462</v>
      </c>
      <c r="D48" s="1">
        <v>16876.424757191377</v>
      </c>
      <c r="E48" s="1">
        <v>81585.404227348496</v>
      </c>
    </row>
    <row r="49" spans="1:5" x14ac:dyDescent="0.25">
      <c r="A49" t="s">
        <v>197</v>
      </c>
      <c r="B49" t="s">
        <v>48</v>
      </c>
      <c r="C49" s="1">
        <v>32723.315540425316</v>
      </c>
      <c r="D49" s="1">
        <v>30805.076132278224</v>
      </c>
      <c r="E49" s="1">
        <v>32832.253737885316</v>
      </c>
    </row>
    <row r="50" spans="1:5" x14ac:dyDescent="0.25">
      <c r="A50" t="s">
        <v>202</v>
      </c>
      <c r="B50" t="s">
        <v>49</v>
      </c>
      <c r="C50" s="1">
        <v>50294.338878806826</v>
      </c>
      <c r="D50" s="1">
        <v>43289.43179490052</v>
      </c>
      <c r="E50" s="1">
        <v>211280.89042381442</v>
      </c>
    </row>
    <row r="51" spans="1:5" x14ac:dyDescent="0.25">
      <c r="A51" t="s">
        <v>195</v>
      </c>
      <c r="B51" t="s">
        <v>50</v>
      </c>
      <c r="C51" s="1">
        <v>3958.615089948491</v>
      </c>
      <c r="D51" s="1">
        <v>3568.4627994842267</v>
      </c>
      <c r="E51" s="1">
        <v>4364.6247019924904</v>
      </c>
    </row>
    <row r="52" spans="1:5" x14ac:dyDescent="0.25">
      <c r="A52" t="s">
        <v>191</v>
      </c>
      <c r="B52" t="s">
        <v>51</v>
      </c>
      <c r="C52" s="1">
        <v>71310.59512460111</v>
      </c>
      <c r="D52" s="1">
        <v>53926.802720633146</v>
      </c>
      <c r="E52" s="1">
        <v>173431.49669010105</v>
      </c>
    </row>
    <row r="53" spans="1:5" x14ac:dyDescent="0.25">
      <c r="A53" t="s">
        <v>190</v>
      </c>
      <c r="B53" t="s">
        <v>52</v>
      </c>
      <c r="C53" s="1">
        <v>1907.8710269995531</v>
      </c>
      <c r="D53" s="1">
        <v>1467.2033307708252</v>
      </c>
      <c r="E53" s="1">
        <v>30044.742580329552</v>
      </c>
    </row>
    <row r="54" spans="1:5" x14ac:dyDescent="0.25">
      <c r="A54" t="s">
        <v>195</v>
      </c>
      <c r="B54" t="s">
        <v>53</v>
      </c>
      <c r="C54" s="1">
        <v>140025.76947988634</v>
      </c>
      <c r="D54" s="1">
        <v>91961.761323996558</v>
      </c>
      <c r="E54" s="1">
        <v>153203.43898372634</v>
      </c>
    </row>
    <row r="55" spans="1:5" x14ac:dyDescent="0.25">
      <c r="A55" t="s">
        <v>191</v>
      </c>
      <c r="B55" t="s">
        <v>54</v>
      </c>
      <c r="C55" s="1">
        <v>4477.5551220364587</v>
      </c>
      <c r="D55" s="1">
        <v>4023.4767659212803</v>
      </c>
      <c r="E55" s="1">
        <v>48005.278465488453</v>
      </c>
    </row>
    <row r="56" spans="1:5" x14ac:dyDescent="0.25">
      <c r="A56" t="s">
        <v>194</v>
      </c>
      <c r="B56" t="s">
        <v>55</v>
      </c>
      <c r="C56" s="1">
        <v>0</v>
      </c>
      <c r="D56" s="1">
        <v>1467.0795371639326</v>
      </c>
      <c r="E56" s="1">
        <v>0</v>
      </c>
    </row>
    <row r="57" spans="1:5" x14ac:dyDescent="0.25">
      <c r="A57" t="s">
        <v>191</v>
      </c>
      <c r="B57" t="s">
        <v>56</v>
      </c>
      <c r="C57" s="1">
        <v>102195.48548967807</v>
      </c>
      <c r="D57" s="1">
        <v>61485.128158938322</v>
      </c>
      <c r="E57" s="1">
        <v>327513.1405853582</v>
      </c>
    </row>
    <row r="58" spans="1:5" x14ac:dyDescent="0.25">
      <c r="A58" t="s">
        <v>189</v>
      </c>
      <c r="B58" t="s">
        <v>57</v>
      </c>
      <c r="C58" s="1">
        <v>2834.9915955482438</v>
      </c>
      <c r="D58" s="1">
        <v>2761.7540637250272</v>
      </c>
      <c r="E58" s="1">
        <v>2834.9915955482438</v>
      </c>
    </row>
    <row r="59" spans="1:5" x14ac:dyDescent="0.25">
      <c r="A59" t="s">
        <v>191</v>
      </c>
      <c r="B59" t="s">
        <v>58</v>
      </c>
      <c r="C59" s="1">
        <v>33331.927163287837</v>
      </c>
      <c r="D59" s="1">
        <v>19097.437151144313</v>
      </c>
      <c r="E59" s="1">
        <v>130289.10812328784</v>
      </c>
    </row>
    <row r="60" spans="1:5" x14ac:dyDescent="0.25">
      <c r="A60" t="s">
        <v>192</v>
      </c>
      <c r="B60" t="s">
        <v>59</v>
      </c>
      <c r="C60" s="1">
        <v>1337.8638405332993</v>
      </c>
      <c r="D60" s="1">
        <v>1508.2848720206537</v>
      </c>
      <c r="E60" s="1">
        <v>7668.6911249632994</v>
      </c>
    </row>
    <row r="61" spans="1:5" x14ac:dyDescent="0.25">
      <c r="A61" t="s">
        <v>196</v>
      </c>
      <c r="B61" t="s">
        <v>60</v>
      </c>
      <c r="C61" s="1">
        <v>61526.50424733034</v>
      </c>
      <c r="D61" s="1">
        <v>59508.92459399192</v>
      </c>
      <c r="E61" s="1">
        <v>61526.50424733034</v>
      </c>
    </row>
    <row r="62" spans="1:5" x14ac:dyDescent="0.25">
      <c r="A62" t="s">
        <v>196</v>
      </c>
      <c r="B62" t="s">
        <v>61</v>
      </c>
      <c r="C62" s="1">
        <v>71755.644884138295</v>
      </c>
      <c r="D62" s="1">
        <v>64090.97417506294</v>
      </c>
      <c r="E62" s="1">
        <v>71755.644884138295</v>
      </c>
    </row>
    <row r="63" spans="1:5" x14ac:dyDescent="0.25">
      <c r="A63" t="s">
        <v>196</v>
      </c>
      <c r="B63" t="s">
        <v>62</v>
      </c>
      <c r="C63" s="1">
        <v>14342.046966147169</v>
      </c>
      <c r="D63" s="1">
        <v>11660.02649834291</v>
      </c>
      <c r="E63" s="1">
        <v>14342.046966147169</v>
      </c>
    </row>
    <row r="64" spans="1:5" x14ac:dyDescent="0.25">
      <c r="A64" t="s">
        <v>196</v>
      </c>
      <c r="B64" t="s">
        <v>63</v>
      </c>
      <c r="C64" s="1">
        <v>7170.7102094118718</v>
      </c>
      <c r="D64" s="1">
        <v>8584.1095994774678</v>
      </c>
      <c r="E64" s="1">
        <v>7170.7102094118718</v>
      </c>
    </row>
    <row r="65" spans="1:5" x14ac:dyDescent="0.25">
      <c r="A65" t="s">
        <v>189</v>
      </c>
      <c r="B65" t="s">
        <v>64</v>
      </c>
      <c r="C65" s="1">
        <v>327.51634670514784</v>
      </c>
      <c r="D65" s="1">
        <v>374.46381156054679</v>
      </c>
      <c r="E65" s="1">
        <v>327.51634670514784</v>
      </c>
    </row>
    <row r="66" spans="1:5" x14ac:dyDescent="0.25">
      <c r="A66" t="s">
        <v>191</v>
      </c>
      <c r="B66" t="s">
        <v>65</v>
      </c>
      <c r="C66" s="1">
        <v>14742.870885283028</v>
      </c>
      <c r="D66" s="1">
        <v>11067.286942225915</v>
      </c>
      <c r="E66" s="1">
        <v>28494.684443653041</v>
      </c>
    </row>
    <row r="67" spans="1:5" x14ac:dyDescent="0.25">
      <c r="A67" t="s">
        <v>197</v>
      </c>
      <c r="B67" t="s">
        <v>66</v>
      </c>
      <c r="C67" s="1">
        <v>20881.680924758544</v>
      </c>
      <c r="D67" s="1">
        <v>18642.808090993894</v>
      </c>
      <c r="E67" s="1">
        <v>21082.03481092264</v>
      </c>
    </row>
    <row r="68" spans="1:5" x14ac:dyDescent="0.25">
      <c r="A68" t="s">
        <v>194</v>
      </c>
      <c r="B68" t="s">
        <v>67</v>
      </c>
      <c r="C68" s="1">
        <v>0</v>
      </c>
      <c r="D68" s="1">
        <v>30.81114598754851</v>
      </c>
      <c r="E68" s="1">
        <v>0</v>
      </c>
    </row>
    <row r="69" spans="1:5" x14ac:dyDescent="0.25">
      <c r="A69" t="s">
        <v>193</v>
      </c>
      <c r="B69" t="s">
        <v>68</v>
      </c>
      <c r="C69" s="1">
        <v>5438.3759740320011</v>
      </c>
      <c r="D69" s="1">
        <v>5616.0718230624698</v>
      </c>
      <c r="E69" s="1">
        <v>5438.3759740320011</v>
      </c>
    </row>
    <row r="70" spans="1:5" x14ac:dyDescent="0.25">
      <c r="A70" t="s">
        <v>201</v>
      </c>
      <c r="B70" t="s">
        <v>69</v>
      </c>
      <c r="C70" s="1">
        <v>240.21111617911899</v>
      </c>
      <c r="D70" s="1">
        <v>39.871944978832161</v>
      </c>
      <c r="E70" s="1">
        <v>273.89599359911904</v>
      </c>
    </row>
    <row r="71" spans="1:5" x14ac:dyDescent="0.25">
      <c r="A71" t="s">
        <v>197</v>
      </c>
      <c r="B71" t="s">
        <v>70</v>
      </c>
      <c r="C71" s="1">
        <v>6786.1451897309471</v>
      </c>
      <c r="D71" s="1">
        <v>7465.9248835707785</v>
      </c>
      <c r="E71" s="1">
        <v>6786.1451897309471</v>
      </c>
    </row>
    <row r="72" spans="1:5" x14ac:dyDescent="0.25">
      <c r="A72" t="s">
        <v>190</v>
      </c>
      <c r="B72" t="s">
        <v>71</v>
      </c>
      <c r="C72" s="1">
        <v>12422.07208910577</v>
      </c>
      <c r="D72" s="1">
        <v>10874.724249919896</v>
      </c>
      <c r="E72" s="1">
        <v>26900.777091789892</v>
      </c>
    </row>
    <row r="73" spans="1:5" x14ac:dyDescent="0.25">
      <c r="A73" t="s">
        <v>187</v>
      </c>
      <c r="B73" t="s">
        <v>72</v>
      </c>
      <c r="C73" s="1">
        <v>14774.424286060726</v>
      </c>
      <c r="D73" s="1">
        <v>14071.424711039535</v>
      </c>
      <c r="E73" s="1">
        <v>14774.424286060726</v>
      </c>
    </row>
    <row r="74" spans="1:5" x14ac:dyDescent="0.25">
      <c r="A74" t="s">
        <v>190</v>
      </c>
      <c r="B74" t="s">
        <v>73</v>
      </c>
      <c r="C74" s="1">
        <v>25461.180201947744</v>
      </c>
      <c r="D74" s="1">
        <v>22024.107227824294</v>
      </c>
      <c r="E74" s="1">
        <v>107158.31575624771</v>
      </c>
    </row>
    <row r="75" spans="1:5" x14ac:dyDescent="0.25">
      <c r="A75" t="s">
        <v>198</v>
      </c>
      <c r="B75" t="s">
        <v>74</v>
      </c>
      <c r="C75" s="1">
        <v>669043.4245976049</v>
      </c>
      <c r="D75" s="1">
        <v>667708.48541258217</v>
      </c>
      <c r="E75" s="1">
        <v>669043.4245976049</v>
      </c>
    </row>
    <row r="76" spans="1:5" x14ac:dyDescent="0.25">
      <c r="A76" t="s">
        <v>188</v>
      </c>
      <c r="B76" t="s">
        <v>75</v>
      </c>
      <c r="C76" s="1">
        <v>4746851.695618839</v>
      </c>
      <c r="D76" s="1">
        <v>4741406.9534005672</v>
      </c>
      <c r="E76" s="1">
        <v>5584680.6766273193</v>
      </c>
    </row>
    <row r="77" spans="1:5" x14ac:dyDescent="0.25">
      <c r="A77" t="s">
        <v>191</v>
      </c>
      <c r="B77" t="s">
        <v>76</v>
      </c>
      <c r="C77" s="1">
        <v>1231.8976795426483</v>
      </c>
      <c r="D77" s="1">
        <v>1138.6523993906569</v>
      </c>
      <c r="E77" s="1">
        <v>17965.874551542653</v>
      </c>
    </row>
    <row r="78" spans="1:5" x14ac:dyDescent="0.25">
      <c r="A78" t="s">
        <v>188</v>
      </c>
      <c r="B78" t="s">
        <v>77</v>
      </c>
      <c r="C78" s="1">
        <v>98374.732762281186</v>
      </c>
      <c r="D78" s="1">
        <v>106722.63566734825</v>
      </c>
      <c r="E78" s="1">
        <v>234870.71048031125</v>
      </c>
    </row>
    <row r="79" spans="1:5" x14ac:dyDescent="0.25">
      <c r="A79" t="s">
        <v>192</v>
      </c>
      <c r="B79" t="s">
        <v>78</v>
      </c>
      <c r="C79" s="1">
        <v>13237.305050035837</v>
      </c>
      <c r="D79" s="1">
        <v>12020.046815237905</v>
      </c>
      <c r="E79" s="1">
        <v>14677.07542473759</v>
      </c>
    </row>
    <row r="80" spans="1:5" x14ac:dyDescent="0.25">
      <c r="A80" t="s">
        <v>192</v>
      </c>
      <c r="B80" t="s">
        <v>79</v>
      </c>
      <c r="C80" s="1">
        <v>1503.1612866180562</v>
      </c>
      <c r="D80" s="1">
        <v>1946.7148728703792</v>
      </c>
      <c r="E80" s="1">
        <v>4682.9848441700569</v>
      </c>
    </row>
    <row r="81" spans="1:5" x14ac:dyDescent="0.25">
      <c r="A81" t="s">
        <v>191</v>
      </c>
      <c r="B81" t="s">
        <v>80</v>
      </c>
      <c r="C81" s="1">
        <v>74009.178787634155</v>
      </c>
      <c r="D81" s="1">
        <v>57899.739949477058</v>
      </c>
      <c r="E81" s="1">
        <v>304981.85805813404</v>
      </c>
    </row>
    <row r="82" spans="1:5" x14ac:dyDescent="0.25">
      <c r="A82" t="s">
        <v>187</v>
      </c>
      <c r="B82" t="s">
        <v>81</v>
      </c>
      <c r="C82" s="1">
        <v>1254.95890373975</v>
      </c>
      <c r="D82" s="1">
        <v>1182.5884156238221</v>
      </c>
      <c r="E82" s="1">
        <v>1254.95890373975</v>
      </c>
    </row>
    <row r="83" spans="1:5" x14ac:dyDescent="0.25">
      <c r="A83" t="s">
        <v>192</v>
      </c>
      <c r="B83" t="s">
        <v>82</v>
      </c>
      <c r="C83" s="1">
        <v>842.79357611400712</v>
      </c>
      <c r="D83" s="1">
        <v>780.72116070087588</v>
      </c>
      <c r="E83" s="1">
        <v>1821.3093800560073</v>
      </c>
    </row>
    <row r="84" spans="1:5" x14ac:dyDescent="0.25">
      <c r="A84" t="s">
        <v>201</v>
      </c>
      <c r="B84" t="s">
        <v>83</v>
      </c>
      <c r="C84" s="1">
        <v>80547.848107948157</v>
      </c>
      <c r="D84" s="1">
        <v>80115.597729061919</v>
      </c>
      <c r="E84" s="1">
        <v>141290.28743502489</v>
      </c>
    </row>
    <row r="85" spans="1:5" x14ac:dyDescent="0.25">
      <c r="A85" t="s">
        <v>203</v>
      </c>
      <c r="B85" t="s">
        <v>84</v>
      </c>
      <c r="C85" s="1">
        <v>76683.367811719887</v>
      </c>
      <c r="D85" s="1">
        <v>73586.268599536736</v>
      </c>
      <c r="E85" s="1">
        <v>339080.51382321963</v>
      </c>
    </row>
    <row r="86" spans="1:5" x14ac:dyDescent="0.25">
      <c r="A86" t="s">
        <v>195</v>
      </c>
      <c r="B86" t="s">
        <v>85</v>
      </c>
      <c r="C86" s="1">
        <v>40259.171556075802</v>
      </c>
      <c r="D86" s="1">
        <v>45002.974929803226</v>
      </c>
      <c r="E86" s="1">
        <v>40443.51388943581</v>
      </c>
    </row>
    <row r="87" spans="1:5" x14ac:dyDescent="0.25">
      <c r="A87" t="s">
        <v>203</v>
      </c>
      <c r="B87" t="s">
        <v>86</v>
      </c>
      <c r="C87" s="1">
        <v>3705.8413564571829</v>
      </c>
      <c r="D87" s="1">
        <v>3690.3772269229808</v>
      </c>
      <c r="E87" s="1">
        <v>26825.18466606519</v>
      </c>
    </row>
    <row r="88" spans="1:5" x14ac:dyDescent="0.25">
      <c r="A88" t="s">
        <v>198</v>
      </c>
      <c r="B88" t="s">
        <v>87</v>
      </c>
      <c r="C88" s="1">
        <v>109075.99121718189</v>
      </c>
      <c r="D88" s="1">
        <v>110852.39685699609</v>
      </c>
      <c r="E88" s="1">
        <v>109106.90424997189</v>
      </c>
    </row>
    <row r="89" spans="1:5" x14ac:dyDescent="0.25">
      <c r="A89" t="s">
        <v>201</v>
      </c>
      <c r="B89" t="s">
        <v>88</v>
      </c>
      <c r="C89" s="1">
        <v>42720.725423759555</v>
      </c>
      <c r="D89" s="1">
        <v>44773.215086837168</v>
      </c>
      <c r="E89" s="1">
        <v>46570.159953759554</v>
      </c>
    </row>
    <row r="90" spans="1:5" x14ac:dyDescent="0.25">
      <c r="A90" t="s">
        <v>192</v>
      </c>
      <c r="B90" t="s">
        <v>89</v>
      </c>
      <c r="C90" s="1">
        <v>43.925247443943199</v>
      </c>
      <c r="D90" s="1">
        <v>47.572004210992482</v>
      </c>
      <c r="E90" s="1">
        <v>171.61209134394326</v>
      </c>
    </row>
    <row r="91" spans="1:5" x14ac:dyDescent="0.25">
      <c r="A91" t="s">
        <v>198</v>
      </c>
      <c r="B91" t="s">
        <v>90</v>
      </c>
      <c r="C91" s="1">
        <v>32233.376981480105</v>
      </c>
      <c r="D91" s="1">
        <v>35283.662476730977</v>
      </c>
      <c r="E91" s="1">
        <v>32416.487385000109</v>
      </c>
    </row>
    <row r="92" spans="1:5" x14ac:dyDescent="0.25">
      <c r="A92" t="s">
        <v>192</v>
      </c>
      <c r="B92" t="s">
        <v>91</v>
      </c>
      <c r="C92" s="1">
        <v>1362.9969576483795</v>
      </c>
      <c r="D92" s="1">
        <v>1021.7117555741586</v>
      </c>
      <c r="E92" s="1">
        <v>1745.295413484379</v>
      </c>
    </row>
    <row r="93" spans="1:5" x14ac:dyDescent="0.25">
      <c r="A93" t="s">
        <v>196</v>
      </c>
      <c r="B93" t="s">
        <v>92</v>
      </c>
      <c r="C93" s="1">
        <v>11187.639645437283</v>
      </c>
      <c r="D93" s="1">
        <v>12504.676929094649</v>
      </c>
      <c r="E93" s="1">
        <v>11187.639645437283</v>
      </c>
    </row>
    <row r="94" spans="1:5" x14ac:dyDescent="0.25">
      <c r="A94" t="s">
        <v>202</v>
      </c>
      <c r="B94" t="s">
        <v>93</v>
      </c>
      <c r="C94" s="1">
        <v>3815.96871535438</v>
      </c>
      <c r="D94" s="1">
        <v>3534.8753881514476</v>
      </c>
      <c r="E94" s="1">
        <v>11085.660175354386</v>
      </c>
    </row>
    <row r="95" spans="1:5" x14ac:dyDescent="0.25">
      <c r="A95" t="s">
        <v>191</v>
      </c>
      <c r="B95" t="s">
        <v>94</v>
      </c>
      <c r="C95" s="1">
        <v>10.223560030482426</v>
      </c>
      <c r="D95" s="1">
        <v>0.35488050822207229</v>
      </c>
      <c r="E95" s="1">
        <v>55.497455311022406</v>
      </c>
    </row>
    <row r="96" spans="1:5" x14ac:dyDescent="0.25">
      <c r="A96" t="s">
        <v>188</v>
      </c>
      <c r="B96" t="s">
        <v>95</v>
      </c>
      <c r="C96" s="1">
        <v>38945.907085000021</v>
      </c>
      <c r="D96" s="1">
        <v>37853.595781789321</v>
      </c>
      <c r="E96" s="1">
        <v>38945.907085000021</v>
      </c>
    </row>
    <row r="97" spans="1:5" x14ac:dyDescent="0.25">
      <c r="A97" t="s">
        <v>199</v>
      </c>
      <c r="B97" t="s">
        <v>96</v>
      </c>
      <c r="C97" s="1">
        <v>1538.245647497487</v>
      </c>
      <c r="D97" s="1">
        <v>1186.6151373480138</v>
      </c>
      <c r="E97" s="1">
        <v>2470.0229485774871</v>
      </c>
    </row>
    <row r="98" spans="1:5" x14ac:dyDescent="0.25">
      <c r="A98" t="s">
        <v>190</v>
      </c>
      <c r="B98" t="s">
        <v>97</v>
      </c>
      <c r="C98" s="1">
        <v>7670.8947250011306</v>
      </c>
      <c r="D98" s="1">
        <v>5435.0918311535843</v>
      </c>
      <c r="E98" s="1">
        <v>84482.077476291146</v>
      </c>
    </row>
    <row r="99" spans="1:5" x14ac:dyDescent="0.25">
      <c r="A99" t="s">
        <v>191</v>
      </c>
      <c r="B99" t="s">
        <v>98</v>
      </c>
      <c r="C99" s="1">
        <v>179.89378336767641</v>
      </c>
      <c r="D99" s="1">
        <v>85.639020225796941</v>
      </c>
      <c r="E99" s="1">
        <v>760.37818465867656</v>
      </c>
    </row>
    <row r="100" spans="1:5" x14ac:dyDescent="0.25">
      <c r="A100" t="s">
        <v>190</v>
      </c>
      <c r="B100" t="s">
        <v>99</v>
      </c>
      <c r="C100" s="1">
        <v>2459.6666484603761</v>
      </c>
      <c r="D100" s="1">
        <v>2538.9454514323056</v>
      </c>
      <c r="E100" s="1">
        <v>34914.730424970381</v>
      </c>
    </row>
    <row r="101" spans="1:5" x14ac:dyDescent="0.25">
      <c r="A101" t="s">
        <v>201</v>
      </c>
      <c r="B101" t="s">
        <v>100</v>
      </c>
      <c r="C101" s="1">
        <v>18.873956392095163</v>
      </c>
      <c r="D101" s="1">
        <v>4.1879805150241838</v>
      </c>
      <c r="E101" s="1">
        <v>21.302546931095158</v>
      </c>
    </row>
    <row r="102" spans="1:5" x14ac:dyDescent="0.25">
      <c r="A102" t="s">
        <v>202</v>
      </c>
      <c r="B102" t="s">
        <v>101</v>
      </c>
      <c r="C102" s="1">
        <v>60994.583282578242</v>
      </c>
      <c r="D102" s="1">
        <v>37762.374953875769</v>
      </c>
      <c r="E102" s="1">
        <v>81909.672785505216</v>
      </c>
    </row>
    <row r="103" spans="1:5" x14ac:dyDescent="0.25">
      <c r="A103" t="s">
        <v>191</v>
      </c>
      <c r="B103" t="s">
        <v>102</v>
      </c>
      <c r="C103" s="1">
        <v>0.32605682841364236</v>
      </c>
      <c r="D103" s="1">
        <v>0.17754345734231208</v>
      </c>
      <c r="E103" s="1">
        <v>0.94531340146364207</v>
      </c>
    </row>
    <row r="104" spans="1:5" x14ac:dyDescent="0.25">
      <c r="A104" t="s">
        <v>190</v>
      </c>
      <c r="B104" t="s">
        <v>103</v>
      </c>
      <c r="C104" s="1">
        <v>17224.301445151534</v>
      </c>
      <c r="D104" s="1">
        <v>14921.693422732338</v>
      </c>
      <c r="E104" s="1">
        <v>22691.230676111525</v>
      </c>
    </row>
    <row r="105" spans="1:5" x14ac:dyDescent="0.25">
      <c r="A105" t="s">
        <v>195</v>
      </c>
      <c r="B105" t="s">
        <v>104</v>
      </c>
      <c r="C105" s="1">
        <v>54319.484336138492</v>
      </c>
      <c r="D105" s="1">
        <v>52187.911780446797</v>
      </c>
      <c r="E105" s="1">
        <v>54319.484336138492</v>
      </c>
    </row>
    <row r="106" spans="1:5" x14ac:dyDescent="0.25">
      <c r="A106" t="s">
        <v>197</v>
      </c>
      <c r="B106" t="s">
        <v>105</v>
      </c>
      <c r="C106" s="1">
        <v>130419.31203428522</v>
      </c>
      <c r="D106" s="1">
        <v>112293.13731021162</v>
      </c>
      <c r="E106" s="1">
        <v>213697.01652697864</v>
      </c>
    </row>
    <row r="107" spans="1:5" x14ac:dyDescent="0.25">
      <c r="A107" t="s">
        <v>190</v>
      </c>
      <c r="B107" t="s">
        <v>106</v>
      </c>
      <c r="C107" s="1">
        <v>2013.6837354488764</v>
      </c>
      <c r="D107" s="1">
        <v>1527.6921417878916</v>
      </c>
      <c r="E107" s="1">
        <v>7301.2289417188776</v>
      </c>
    </row>
    <row r="108" spans="1:5" x14ac:dyDescent="0.25">
      <c r="A108" t="s">
        <v>196</v>
      </c>
      <c r="B108" t="s">
        <v>107</v>
      </c>
      <c r="C108" s="1">
        <v>63493.099905903131</v>
      </c>
      <c r="D108" s="1">
        <v>70617.523227856698</v>
      </c>
      <c r="E108" s="1">
        <v>63493.099905903131</v>
      </c>
    </row>
    <row r="109" spans="1:5" x14ac:dyDescent="0.25">
      <c r="A109" t="s">
        <v>198</v>
      </c>
      <c r="B109" t="s">
        <v>108</v>
      </c>
      <c r="C109" s="1">
        <v>457509.59612845501</v>
      </c>
      <c r="D109" s="1">
        <v>453535.67705047253</v>
      </c>
      <c r="E109" s="1">
        <v>482307.94133905502</v>
      </c>
    </row>
    <row r="110" spans="1:5" x14ac:dyDescent="0.25">
      <c r="A110" t="s">
        <v>190</v>
      </c>
      <c r="B110" t="s">
        <v>109</v>
      </c>
      <c r="C110" s="1">
        <v>1790.9699616127002</v>
      </c>
      <c r="D110" s="1">
        <v>220.21875734757074</v>
      </c>
      <c r="E110" s="1">
        <v>7483.0238027127016</v>
      </c>
    </row>
    <row r="111" spans="1:5" x14ac:dyDescent="0.25">
      <c r="A111" t="s">
        <v>201</v>
      </c>
      <c r="B111" t="s">
        <v>110</v>
      </c>
      <c r="C111" s="1">
        <v>1137.8278766709923</v>
      </c>
      <c r="D111" s="1">
        <v>1031.7138898829669</v>
      </c>
      <c r="E111" s="1">
        <v>2620.684173120992</v>
      </c>
    </row>
    <row r="112" spans="1:5" x14ac:dyDescent="0.25">
      <c r="A112" t="s">
        <v>194</v>
      </c>
      <c r="B112" t="s">
        <v>111</v>
      </c>
      <c r="C112" s="1">
        <v>0</v>
      </c>
      <c r="D112" s="1">
        <v>0</v>
      </c>
      <c r="E112" s="1">
        <v>0</v>
      </c>
    </row>
    <row r="113" spans="1:5" x14ac:dyDescent="0.25">
      <c r="A113" t="s">
        <v>195</v>
      </c>
      <c r="B113" t="s">
        <v>112</v>
      </c>
      <c r="C113" s="1">
        <v>76388.335419794952</v>
      </c>
      <c r="D113" s="1">
        <v>79686.838975755978</v>
      </c>
      <c r="E113" s="1">
        <v>76567.189885038941</v>
      </c>
    </row>
    <row r="114" spans="1:5" x14ac:dyDescent="0.25">
      <c r="A114" t="s">
        <v>196</v>
      </c>
      <c r="B114" t="s">
        <v>113</v>
      </c>
      <c r="C114" s="1">
        <v>6173.2044276018596</v>
      </c>
      <c r="D114" s="1">
        <v>4689.4082983879835</v>
      </c>
      <c r="E114" s="1">
        <v>6173.2044276018596</v>
      </c>
    </row>
    <row r="115" spans="1:5" x14ac:dyDescent="0.25">
      <c r="A115" t="s">
        <v>195</v>
      </c>
      <c r="B115" t="s">
        <v>114</v>
      </c>
      <c r="C115" s="1">
        <v>0</v>
      </c>
      <c r="D115" s="1">
        <v>1254.4011039064883</v>
      </c>
      <c r="E115" s="1">
        <v>0</v>
      </c>
    </row>
    <row r="116" spans="1:5" x14ac:dyDescent="0.25">
      <c r="A116" t="s">
        <v>195</v>
      </c>
      <c r="B116" t="s">
        <v>115</v>
      </c>
      <c r="C116" s="1">
        <v>68384.448315900852</v>
      </c>
      <c r="D116" s="1">
        <v>63739.44135820563</v>
      </c>
      <c r="E116" s="1">
        <v>68384.448315900852</v>
      </c>
    </row>
    <row r="117" spans="1:5" x14ac:dyDescent="0.25">
      <c r="A117" t="s">
        <v>198</v>
      </c>
      <c r="B117" t="s">
        <v>116</v>
      </c>
      <c r="C117" s="1">
        <v>41710.553729218198</v>
      </c>
      <c r="D117" s="1">
        <v>38911.341334561395</v>
      </c>
      <c r="E117" s="1">
        <v>41719.694343651201</v>
      </c>
    </row>
    <row r="118" spans="1:5" x14ac:dyDescent="0.25">
      <c r="A118" t="s">
        <v>199</v>
      </c>
      <c r="B118" t="s">
        <v>117</v>
      </c>
      <c r="C118" s="1">
        <v>1657.5071701196111</v>
      </c>
      <c r="D118" s="1">
        <v>2111.4867653019878</v>
      </c>
      <c r="E118" s="1">
        <v>1660.770569659451</v>
      </c>
    </row>
    <row r="119" spans="1:5" x14ac:dyDescent="0.25">
      <c r="A119" t="s">
        <v>194</v>
      </c>
      <c r="B119" t="s">
        <v>118</v>
      </c>
      <c r="C119" s="1">
        <v>0</v>
      </c>
      <c r="D119" s="1">
        <v>39.394960504112355</v>
      </c>
      <c r="E119" s="1">
        <v>0</v>
      </c>
    </row>
    <row r="120" spans="1:5" x14ac:dyDescent="0.25">
      <c r="A120" t="s">
        <v>196</v>
      </c>
      <c r="B120" t="s">
        <v>119</v>
      </c>
      <c r="C120" s="1">
        <v>214218.36207541701</v>
      </c>
      <c r="D120" s="1">
        <v>185265.75628513476</v>
      </c>
      <c r="E120" s="1">
        <v>214218.36207541701</v>
      </c>
    </row>
    <row r="121" spans="1:5" x14ac:dyDescent="0.25">
      <c r="A121" t="s">
        <v>196</v>
      </c>
      <c r="B121" t="s">
        <v>120</v>
      </c>
      <c r="C121" s="1">
        <v>508652.06298937619</v>
      </c>
      <c r="D121" s="1">
        <v>549085.09074903897</v>
      </c>
      <c r="E121" s="1">
        <v>508652.06298937619</v>
      </c>
    </row>
    <row r="122" spans="1:5" x14ac:dyDescent="0.25">
      <c r="A122" t="s">
        <v>197</v>
      </c>
      <c r="B122" t="s">
        <v>121</v>
      </c>
      <c r="C122" s="1">
        <v>12666.65639426242</v>
      </c>
      <c r="D122" s="1">
        <v>13732.150840914437</v>
      </c>
      <c r="E122" s="1">
        <v>12666.65639426242</v>
      </c>
    </row>
    <row r="123" spans="1:5" x14ac:dyDescent="0.25">
      <c r="A123" t="s">
        <v>191</v>
      </c>
      <c r="B123" t="s">
        <v>122</v>
      </c>
      <c r="C123" s="1">
        <v>2888.9728555572306</v>
      </c>
      <c r="D123" s="1">
        <v>1905.9941312966255</v>
      </c>
      <c r="E123" s="1">
        <v>8788.188918357233</v>
      </c>
    </row>
    <row r="124" spans="1:5" x14ac:dyDescent="0.25">
      <c r="A124" t="s">
        <v>191</v>
      </c>
      <c r="B124" t="s">
        <v>123</v>
      </c>
      <c r="C124" s="1">
        <v>1531.045883264399</v>
      </c>
      <c r="D124" s="1">
        <v>1159.569479133093</v>
      </c>
      <c r="E124" s="1">
        <v>24285.872991844393</v>
      </c>
    </row>
    <row r="125" spans="1:5" x14ac:dyDescent="0.25">
      <c r="A125" t="s">
        <v>188</v>
      </c>
      <c r="B125" t="s">
        <v>124</v>
      </c>
      <c r="C125" s="1">
        <v>74338.883211434557</v>
      </c>
      <c r="D125" s="1">
        <v>78569.512441817918</v>
      </c>
      <c r="E125" s="1">
        <v>77766.153681194613</v>
      </c>
    </row>
    <row r="126" spans="1:5" x14ac:dyDescent="0.25">
      <c r="A126" t="s">
        <v>194</v>
      </c>
      <c r="B126" t="s">
        <v>125</v>
      </c>
      <c r="C126" s="1">
        <v>1821.7749205267751</v>
      </c>
      <c r="D126" s="1">
        <v>1207.1388764669207</v>
      </c>
      <c r="E126" s="1">
        <v>15154.188499526772</v>
      </c>
    </row>
    <row r="127" spans="1:5" x14ac:dyDescent="0.25">
      <c r="A127" t="s">
        <v>192</v>
      </c>
      <c r="B127" t="s">
        <v>126</v>
      </c>
      <c r="C127" s="1">
        <v>184.10728995814193</v>
      </c>
      <c r="D127" s="1">
        <v>219.42679145833236</v>
      </c>
      <c r="E127" s="1">
        <v>4113.3054211581402</v>
      </c>
    </row>
    <row r="128" spans="1:5" x14ac:dyDescent="0.25">
      <c r="A128" t="s">
        <v>188</v>
      </c>
      <c r="B128" t="s">
        <v>127</v>
      </c>
      <c r="C128" s="1">
        <v>222511.62633421403</v>
      </c>
      <c r="D128" s="1">
        <v>224252.58780551568</v>
      </c>
      <c r="E128" s="1">
        <v>224615.33396226581</v>
      </c>
    </row>
    <row r="129" spans="1:5" x14ac:dyDescent="0.25">
      <c r="A129" t="s">
        <v>197</v>
      </c>
      <c r="B129" t="s">
        <v>128</v>
      </c>
      <c r="C129" s="1">
        <v>4897.0792769173513</v>
      </c>
      <c r="D129" s="1">
        <v>4961.5050341643291</v>
      </c>
      <c r="E129" s="1">
        <v>4897.0792769173513</v>
      </c>
    </row>
    <row r="130" spans="1:5" x14ac:dyDescent="0.25">
      <c r="A130" t="s">
        <v>193</v>
      </c>
      <c r="B130" t="s">
        <v>129</v>
      </c>
      <c r="C130" s="1">
        <v>36443.761666042919</v>
      </c>
      <c r="D130" s="1">
        <v>27084.745450247803</v>
      </c>
      <c r="E130" s="1">
        <v>61299.562555118864</v>
      </c>
    </row>
    <row r="131" spans="1:5" x14ac:dyDescent="0.25">
      <c r="A131" t="s">
        <v>198</v>
      </c>
      <c r="B131" t="s">
        <v>130</v>
      </c>
      <c r="C131" s="1">
        <v>174924.02252119029</v>
      </c>
      <c r="D131" s="1">
        <v>180762.32544270353</v>
      </c>
      <c r="E131" s="1">
        <v>183027.24806119027</v>
      </c>
    </row>
    <row r="132" spans="1:5" x14ac:dyDescent="0.25">
      <c r="A132" t="s">
        <v>194</v>
      </c>
      <c r="B132" t="s">
        <v>131</v>
      </c>
      <c r="C132" s="1">
        <v>3625.2241720776128</v>
      </c>
      <c r="D132" s="1">
        <v>3839.5974157133833</v>
      </c>
      <c r="E132" s="1">
        <v>3625.2241720776128</v>
      </c>
    </row>
    <row r="133" spans="1:5" x14ac:dyDescent="0.25">
      <c r="A133" t="s">
        <v>190</v>
      </c>
      <c r="B133" t="s">
        <v>132</v>
      </c>
      <c r="C133" s="1">
        <v>54938.277842551477</v>
      </c>
      <c r="D133" s="1">
        <v>37003.641831478075</v>
      </c>
      <c r="E133" s="1">
        <v>66550.953181955469</v>
      </c>
    </row>
    <row r="134" spans="1:5" x14ac:dyDescent="0.25">
      <c r="A134" t="s">
        <v>187</v>
      </c>
      <c r="B134" t="s">
        <v>133</v>
      </c>
      <c r="C134" s="1">
        <v>178.22786704240002</v>
      </c>
      <c r="D134" s="1">
        <v>131.46984680825068</v>
      </c>
      <c r="E134" s="1">
        <v>178.22786704240002</v>
      </c>
    </row>
    <row r="135" spans="1:5" x14ac:dyDescent="0.25">
      <c r="A135" t="s">
        <v>201</v>
      </c>
      <c r="B135" t="s">
        <v>134</v>
      </c>
      <c r="C135" s="1">
        <v>81111.905860683444</v>
      </c>
      <c r="D135" s="1">
        <v>79459.982957194108</v>
      </c>
      <c r="E135" s="1">
        <v>81192.666824438027</v>
      </c>
    </row>
    <row r="136" spans="1:5" x14ac:dyDescent="0.25">
      <c r="A136" t="s">
        <v>191</v>
      </c>
      <c r="B136" t="s">
        <v>135</v>
      </c>
      <c r="C136" s="1">
        <v>5364.7687380033931</v>
      </c>
      <c r="D136" s="1">
        <v>5353.9614564462936</v>
      </c>
      <c r="E136" s="1">
        <v>50097.514474085423</v>
      </c>
    </row>
    <row r="137" spans="1:5" x14ac:dyDescent="0.25">
      <c r="A137" t="s">
        <v>197</v>
      </c>
      <c r="B137" t="s">
        <v>136</v>
      </c>
      <c r="C137" s="1">
        <v>472563.45228628378</v>
      </c>
      <c r="D137" s="1">
        <v>454287.74506365007</v>
      </c>
      <c r="E137" s="1">
        <v>687983.82150543865</v>
      </c>
    </row>
    <row r="138" spans="1:5" x14ac:dyDescent="0.25">
      <c r="A138" t="s">
        <v>192</v>
      </c>
      <c r="B138" t="s">
        <v>137</v>
      </c>
      <c r="C138" s="1">
        <v>499.65663680077591</v>
      </c>
      <c r="D138" s="1">
        <v>267.4796275205843</v>
      </c>
      <c r="E138" s="1">
        <v>2612.9988117367757</v>
      </c>
    </row>
    <row r="139" spans="1:5" x14ac:dyDescent="0.25">
      <c r="A139" t="s">
        <v>190</v>
      </c>
      <c r="B139" t="s">
        <v>138</v>
      </c>
      <c r="C139" s="1">
        <v>55539.000870628079</v>
      </c>
      <c r="D139" s="1">
        <v>38381.229546206312</v>
      </c>
      <c r="E139" s="1">
        <v>183250.12553446801</v>
      </c>
    </row>
    <row r="140" spans="1:5" x14ac:dyDescent="0.25">
      <c r="A140" t="s">
        <v>203</v>
      </c>
      <c r="B140" t="s">
        <v>139</v>
      </c>
      <c r="C140" s="1">
        <v>414447.25076746364</v>
      </c>
      <c r="D140" s="1">
        <v>394022.62757376762</v>
      </c>
      <c r="E140" s="1">
        <v>2407665.5674641831</v>
      </c>
    </row>
    <row r="141" spans="1:5" x14ac:dyDescent="0.25">
      <c r="A141" t="s">
        <v>195</v>
      </c>
      <c r="B141" t="s">
        <v>140</v>
      </c>
      <c r="C141" s="1">
        <v>29673.144930451956</v>
      </c>
      <c r="D141" s="1">
        <v>19756.716783650962</v>
      </c>
      <c r="E141" s="1">
        <v>29673.144930451956</v>
      </c>
    </row>
    <row r="142" spans="1:5" x14ac:dyDescent="0.25">
      <c r="A142" t="s">
        <v>192</v>
      </c>
      <c r="B142" t="s">
        <v>141</v>
      </c>
      <c r="C142" s="1">
        <v>2177.5606655656811</v>
      </c>
      <c r="D142" s="1">
        <v>2211.265608287933</v>
      </c>
      <c r="E142" s="1">
        <v>46652.896394427262</v>
      </c>
    </row>
    <row r="143" spans="1:5" x14ac:dyDescent="0.25">
      <c r="A143" t="s">
        <v>202</v>
      </c>
      <c r="B143" t="s">
        <v>142</v>
      </c>
      <c r="C143" s="1">
        <v>134503.25739582331</v>
      </c>
      <c r="D143" s="1">
        <v>129289.89548138043</v>
      </c>
      <c r="E143" s="1">
        <v>143647.86729069331</v>
      </c>
    </row>
    <row r="144" spans="1:5" x14ac:dyDescent="0.25">
      <c r="A144" t="s">
        <v>196</v>
      </c>
      <c r="B144" t="s">
        <v>143</v>
      </c>
      <c r="C144" s="1">
        <v>104869.10724558406</v>
      </c>
      <c r="D144" s="1">
        <v>98519.271913804958</v>
      </c>
      <c r="E144" s="1">
        <v>104869.10724558406</v>
      </c>
    </row>
    <row r="145" spans="1:5" x14ac:dyDescent="0.25">
      <c r="A145" t="s">
        <v>198</v>
      </c>
      <c r="B145" t="s">
        <v>144</v>
      </c>
      <c r="C145" s="1">
        <v>28.113756311627686</v>
      </c>
      <c r="D145" s="1">
        <v>25.611032689078151</v>
      </c>
      <c r="E145" s="1">
        <v>28.113756311627686</v>
      </c>
    </row>
    <row r="146" spans="1:5" x14ac:dyDescent="0.25">
      <c r="A146" t="s">
        <v>194</v>
      </c>
      <c r="B146" t="s">
        <v>145</v>
      </c>
      <c r="C146" s="1">
        <v>449.76509915436924</v>
      </c>
      <c r="D146" s="1">
        <v>434.1875162485785</v>
      </c>
      <c r="E146" s="1">
        <v>449.76509915436924</v>
      </c>
    </row>
    <row r="147" spans="1:5" x14ac:dyDescent="0.25">
      <c r="A147" t="s">
        <v>196</v>
      </c>
      <c r="B147" t="s">
        <v>146</v>
      </c>
      <c r="C147" s="1">
        <v>31444.473640831427</v>
      </c>
      <c r="D147" s="1">
        <v>30385.487450755674</v>
      </c>
      <c r="E147" s="1">
        <v>31444.473640831427</v>
      </c>
    </row>
    <row r="148" spans="1:5" x14ac:dyDescent="0.25">
      <c r="A148" t="s">
        <v>197</v>
      </c>
      <c r="B148" t="s">
        <v>147</v>
      </c>
      <c r="C148" s="1">
        <v>5803.8335697060775</v>
      </c>
      <c r="D148" s="1">
        <v>5715.539506412696</v>
      </c>
      <c r="E148" s="1">
        <v>5803.8335697060775</v>
      </c>
    </row>
    <row r="149" spans="1:5" x14ac:dyDescent="0.25">
      <c r="A149" t="s">
        <v>191</v>
      </c>
      <c r="B149" t="s">
        <v>148</v>
      </c>
      <c r="C149" s="1">
        <v>7.5644062904596296</v>
      </c>
      <c r="D149" s="1">
        <v>3.5595187437746665</v>
      </c>
      <c r="E149" s="1">
        <v>35.600388105609639</v>
      </c>
    </row>
    <row r="150" spans="1:5" x14ac:dyDescent="0.25">
      <c r="A150" t="s">
        <v>195</v>
      </c>
      <c r="B150" t="s">
        <v>149</v>
      </c>
      <c r="C150" s="1">
        <v>4721.5570297250351</v>
      </c>
      <c r="D150" s="1">
        <v>4165.785207937809</v>
      </c>
      <c r="E150" s="1">
        <v>4721.5570297250351</v>
      </c>
    </row>
    <row r="151" spans="1:5" x14ac:dyDescent="0.25">
      <c r="A151" t="s">
        <v>190</v>
      </c>
      <c r="B151" t="s">
        <v>150</v>
      </c>
      <c r="C151" s="1">
        <v>40433.978398632215</v>
      </c>
      <c r="D151" s="1">
        <v>34035.536128583641</v>
      </c>
      <c r="E151" s="1">
        <v>87051.472885139199</v>
      </c>
    </row>
    <row r="152" spans="1:5" x14ac:dyDescent="0.25">
      <c r="A152" t="s">
        <v>195</v>
      </c>
      <c r="B152" t="s">
        <v>151</v>
      </c>
      <c r="C152" s="1">
        <v>43569.82330538243</v>
      </c>
      <c r="D152" s="1">
        <v>22341.277539235813</v>
      </c>
      <c r="E152" s="1">
        <v>47957.70931554243</v>
      </c>
    </row>
    <row r="153" spans="1:5" x14ac:dyDescent="0.25">
      <c r="A153" t="s">
        <v>189</v>
      </c>
      <c r="B153" t="s">
        <v>152</v>
      </c>
      <c r="C153" s="1">
        <v>0</v>
      </c>
      <c r="D153" s="1">
        <v>147.418130747204</v>
      </c>
      <c r="E153" s="1">
        <v>0</v>
      </c>
    </row>
    <row r="154" spans="1:5" x14ac:dyDescent="0.25">
      <c r="A154" t="s">
        <v>193</v>
      </c>
      <c r="B154" t="s">
        <v>153</v>
      </c>
      <c r="C154" s="1">
        <v>1757.1045082134503</v>
      </c>
      <c r="D154" s="1">
        <v>1681.4489216232616</v>
      </c>
      <c r="E154" s="1">
        <v>1757.1045082134503</v>
      </c>
    </row>
    <row r="155" spans="1:5" x14ac:dyDescent="0.25">
      <c r="A155" t="s">
        <v>190</v>
      </c>
      <c r="B155" t="s">
        <v>154</v>
      </c>
      <c r="C155" s="1">
        <v>7153.5887255971647</v>
      </c>
      <c r="D155" s="1">
        <v>5639.8686219781121</v>
      </c>
      <c r="E155" s="1">
        <v>27674.188358007152</v>
      </c>
    </row>
    <row r="156" spans="1:5" x14ac:dyDescent="0.25">
      <c r="A156" t="s">
        <v>190</v>
      </c>
      <c r="B156" t="s">
        <v>155</v>
      </c>
      <c r="C156" s="1">
        <v>634.74444455842558</v>
      </c>
      <c r="D156" s="1">
        <v>788.81430705658613</v>
      </c>
      <c r="E156" s="1">
        <v>3044.0871472444255</v>
      </c>
    </row>
    <row r="157" spans="1:5" x14ac:dyDescent="0.25">
      <c r="A157" t="s">
        <v>191</v>
      </c>
      <c r="B157" t="s">
        <v>156</v>
      </c>
      <c r="C157" s="1">
        <v>5964.9827645677196</v>
      </c>
      <c r="D157" s="1">
        <v>4398.7766172587872</v>
      </c>
      <c r="E157" s="1">
        <v>75378.584533019719</v>
      </c>
    </row>
    <row r="158" spans="1:5" x14ac:dyDescent="0.25">
      <c r="A158" t="s">
        <v>199</v>
      </c>
      <c r="B158" t="s">
        <v>157</v>
      </c>
      <c r="C158" s="1">
        <v>1673.9381770756145</v>
      </c>
      <c r="D158" s="1">
        <v>2352.3703321126454</v>
      </c>
      <c r="E158" s="1">
        <v>1873.8252028336144</v>
      </c>
    </row>
    <row r="159" spans="1:5" x14ac:dyDescent="0.25">
      <c r="A159" t="s">
        <v>192</v>
      </c>
      <c r="B159" t="s">
        <v>158</v>
      </c>
      <c r="C159" s="1">
        <v>28558.843125192059</v>
      </c>
      <c r="D159" s="1">
        <v>24243.488504922483</v>
      </c>
      <c r="E159" s="1">
        <v>34659.235856092055</v>
      </c>
    </row>
    <row r="160" spans="1:5" x14ac:dyDescent="0.25">
      <c r="A160" t="s">
        <v>189</v>
      </c>
      <c r="B160" t="s">
        <v>159</v>
      </c>
      <c r="C160" s="1">
        <v>104305.14621887886</v>
      </c>
      <c r="D160" s="1">
        <v>82623.287113992978</v>
      </c>
      <c r="E160" s="1">
        <v>104355.36233994886</v>
      </c>
    </row>
    <row r="161" spans="1:5" x14ac:dyDescent="0.25">
      <c r="A161" t="s">
        <v>196</v>
      </c>
      <c r="B161" t="s">
        <v>160</v>
      </c>
      <c r="C161" s="1">
        <v>16615.657645469037</v>
      </c>
      <c r="D161" s="1">
        <v>16425.177616465764</v>
      </c>
      <c r="E161" s="1">
        <v>16615.657645469037</v>
      </c>
    </row>
    <row r="162" spans="1:5" x14ac:dyDescent="0.25">
      <c r="A162" t="s">
        <v>198</v>
      </c>
      <c r="B162" t="s">
        <v>161</v>
      </c>
      <c r="C162" s="1">
        <v>441250.35809534631</v>
      </c>
      <c r="D162" s="1">
        <v>429226.68119758822</v>
      </c>
      <c r="E162" s="1">
        <v>444402.7152297463</v>
      </c>
    </row>
    <row r="163" spans="1:5" x14ac:dyDescent="0.25">
      <c r="A163" t="s">
        <v>203</v>
      </c>
      <c r="B163" t="s">
        <v>162</v>
      </c>
      <c r="C163" s="1">
        <v>4254.5385571763672</v>
      </c>
      <c r="D163" s="1">
        <v>4193.2336640185131</v>
      </c>
      <c r="E163" s="1">
        <v>13735.042841776363</v>
      </c>
    </row>
    <row r="164" spans="1:5" x14ac:dyDescent="0.25">
      <c r="A164" t="s">
        <v>203</v>
      </c>
      <c r="B164" t="s">
        <v>163</v>
      </c>
      <c r="C164" s="1">
        <v>6794.0212666192747</v>
      </c>
      <c r="D164" s="1">
        <v>7986.9912386475271</v>
      </c>
      <c r="E164" s="1">
        <v>21586.410878259292</v>
      </c>
    </row>
    <row r="165" spans="1:5" x14ac:dyDescent="0.25">
      <c r="A165" t="s">
        <v>198</v>
      </c>
      <c r="B165" t="s">
        <v>164</v>
      </c>
      <c r="C165" s="1">
        <v>2010.3773645754775</v>
      </c>
      <c r="D165" s="1">
        <v>2253.6577501060565</v>
      </c>
      <c r="E165" s="1">
        <v>2010.3773645754775</v>
      </c>
    </row>
    <row r="166" spans="1:5" x14ac:dyDescent="0.25">
      <c r="A166" t="s">
        <v>187</v>
      </c>
      <c r="B166" t="s">
        <v>165</v>
      </c>
      <c r="C166" s="1">
        <v>624.80163891716938</v>
      </c>
      <c r="D166" s="1">
        <v>185.28832591953687</v>
      </c>
      <c r="E166" s="1">
        <v>624.80163891716938</v>
      </c>
    </row>
    <row r="167" spans="1:5" x14ac:dyDescent="0.25">
      <c r="A167" t="s">
        <v>202</v>
      </c>
      <c r="B167" t="s">
        <v>166</v>
      </c>
      <c r="C167" s="1">
        <v>18800.517606350601</v>
      </c>
      <c r="D167" s="1">
        <v>14002.431681769718</v>
      </c>
      <c r="E167" s="1">
        <v>33423.652317391592</v>
      </c>
    </row>
    <row r="168" spans="1:5" x14ac:dyDescent="0.25">
      <c r="A168" t="s">
        <v>192</v>
      </c>
      <c r="B168" t="s">
        <v>167</v>
      </c>
      <c r="C168" s="1">
        <v>110411.11656834008</v>
      </c>
      <c r="D168" s="1">
        <v>104583.76856943218</v>
      </c>
      <c r="E168" s="1">
        <v>167787.44625073671</v>
      </c>
    </row>
    <row r="169" spans="1:5" x14ac:dyDescent="0.25">
      <c r="A169" t="s">
        <v>201</v>
      </c>
      <c r="B169" t="s">
        <v>168</v>
      </c>
      <c r="C169" s="1">
        <v>12899.744959940464</v>
      </c>
      <c r="D169" s="1">
        <v>15142.116714795282</v>
      </c>
      <c r="E169" s="1">
        <v>16675.506851840459</v>
      </c>
    </row>
    <row r="170" spans="1:5" x14ac:dyDescent="0.25">
      <c r="A170" t="s">
        <v>195</v>
      </c>
      <c r="B170" t="s">
        <v>169</v>
      </c>
      <c r="C170" s="1">
        <v>158574.12714065987</v>
      </c>
      <c r="D170" s="1">
        <v>148800.38589769838</v>
      </c>
      <c r="E170" s="1">
        <v>158574.12714065987</v>
      </c>
    </row>
    <row r="171" spans="1:5" x14ac:dyDescent="0.25">
      <c r="A171" t="s">
        <v>195</v>
      </c>
      <c r="B171" t="s">
        <v>170</v>
      </c>
      <c r="C171" s="1">
        <v>73740.487282065689</v>
      </c>
      <c r="D171" s="1">
        <v>102909.80305620667</v>
      </c>
      <c r="E171" s="1">
        <v>73807.505347735685</v>
      </c>
    </row>
    <row r="172" spans="1:5" x14ac:dyDescent="0.25">
      <c r="A172" t="s">
        <v>190</v>
      </c>
      <c r="B172" t="s">
        <v>171</v>
      </c>
      <c r="C172" s="1">
        <v>285830.12107057119</v>
      </c>
      <c r="D172" s="1">
        <v>231911.29657974729</v>
      </c>
      <c r="E172" s="1">
        <v>706796.54245861107</v>
      </c>
    </row>
    <row r="173" spans="1:5" x14ac:dyDescent="0.25">
      <c r="A173" t="s">
        <v>193</v>
      </c>
      <c r="B173" t="s">
        <v>172</v>
      </c>
      <c r="C173" s="1">
        <v>153077.10843241675</v>
      </c>
      <c r="D173" s="1">
        <v>140718.15773810766</v>
      </c>
      <c r="E173" s="1">
        <v>153524.64121281673</v>
      </c>
    </row>
    <row r="174" spans="1:5" x14ac:dyDescent="0.25">
      <c r="A174" t="s">
        <v>200</v>
      </c>
      <c r="B174" t="s">
        <v>173</v>
      </c>
      <c r="C174" s="1">
        <v>6109962.6951316278</v>
      </c>
      <c r="D174" s="1">
        <v>6069077.597251636</v>
      </c>
      <c r="E174" s="1">
        <v>9304764.4106631614</v>
      </c>
    </row>
    <row r="175" spans="1:5" x14ac:dyDescent="0.25">
      <c r="A175" t="s">
        <v>203</v>
      </c>
      <c r="B175" t="s">
        <v>174</v>
      </c>
      <c r="C175" s="1">
        <v>15795.939685534517</v>
      </c>
      <c r="D175" s="1">
        <v>12883.877262471258</v>
      </c>
      <c r="E175" s="1">
        <v>78516.201798734473</v>
      </c>
    </row>
    <row r="176" spans="1:5" x14ac:dyDescent="0.25">
      <c r="A176" t="s">
        <v>186</v>
      </c>
      <c r="B176" t="s">
        <v>175</v>
      </c>
      <c r="C176" s="1">
        <v>0.15048235955028097</v>
      </c>
      <c r="D176" s="1">
        <v>5.6032513508073416E-2</v>
      </c>
      <c r="E176" s="1">
        <v>1.1707134134502812</v>
      </c>
    </row>
    <row r="177" spans="1:5" x14ac:dyDescent="0.25">
      <c r="A177" t="s">
        <v>193</v>
      </c>
      <c r="B177" t="s">
        <v>176</v>
      </c>
      <c r="C177" s="1">
        <v>21328.582274452252</v>
      </c>
      <c r="D177" s="1">
        <v>21310.17139203678</v>
      </c>
      <c r="E177" s="1">
        <v>21328.582274452252</v>
      </c>
    </row>
    <row r="178" spans="1:5" x14ac:dyDescent="0.25">
      <c r="A178" t="s">
        <v>187</v>
      </c>
      <c r="B178" t="s">
        <v>177</v>
      </c>
      <c r="C178" s="1">
        <v>2.1460266648999993E-3</v>
      </c>
      <c r="D178" s="1">
        <v>8.2373282762024547E-2</v>
      </c>
      <c r="E178" s="1">
        <v>2.1460266648999993E-3</v>
      </c>
    </row>
    <row r="179" spans="1:5" x14ac:dyDescent="0.25">
      <c r="A179" t="s">
        <v>198</v>
      </c>
      <c r="B179" t="s">
        <v>178</v>
      </c>
      <c r="C179" s="1">
        <v>312420.10735691967</v>
      </c>
      <c r="D179" s="1">
        <v>307176.96779946901</v>
      </c>
      <c r="E179" s="1">
        <v>312863.47622871969</v>
      </c>
    </row>
    <row r="180" spans="1:5" x14ac:dyDescent="0.25">
      <c r="A180" t="s">
        <v>194</v>
      </c>
      <c r="B180" t="s">
        <v>179</v>
      </c>
      <c r="C180" s="1">
        <v>0</v>
      </c>
      <c r="D180" s="1">
        <v>542.62962419035</v>
      </c>
      <c r="E180" s="1">
        <v>0</v>
      </c>
    </row>
    <row r="181" spans="1:5" x14ac:dyDescent="0.25">
      <c r="A181" t="s">
        <v>190</v>
      </c>
      <c r="B181" t="s">
        <v>180</v>
      </c>
      <c r="C181" s="1">
        <v>2365.6104014898669</v>
      </c>
      <c r="D181" s="1">
        <v>583.04188926915242</v>
      </c>
      <c r="E181" s="1">
        <v>7149.4143024098648</v>
      </c>
    </row>
    <row r="182" spans="1:5" x14ac:dyDescent="0.25">
      <c r="A182" t="s">
        <v>192</v>
      </c>
      <c r="B182" t="s">
        <v>181</v>
      </c>
      <c r="C182" s="1">
        <v>6664.884768045169</v>
      </c>
      <c r="D182" s="1">
        <v>5410.1376628458574</v>
      </c>
      <c r="E182" s="1">
        <v>13484.603245545162</v>
      </c>
    </row>
    <row r="183" spans="1:5" x14ac:dyDescent="0.25">
      <c r="A183" t="s">
        <v>199</v>
      </c>
      <c r="B183" t="s">
        <v>182</v>
      </c>
      <c r="C183" s="1">
        <v>79859.145353017288</v>
      </c>
      <c r="D183" s="1">
        <v>83046.696753489552</v>
      </c>
      <c r="E183" s="1">
        <v>215326.82543301728</v>
      </c>
    </row>
    <row r="184" spans="1:5" x14ac:dyDescent="0.25">
      <c r="A184" t="s">
        <v>195</v>
      </c>
      <c r="B184" t="s">
        <v>183</v>
      </c>
      <c r="C184" s="1">
        <v>39609.688737003671</v>
      </c>
      <c r="D184" s="1">
        <v>38375.864998061494</v>
      </c>
      <c r="E184" s="1">
        <v>39609.688737003671</v>
      </c>
    </row>
    <row r="185" spans="1:5" x14ac:dyDescent="0.25">
      <c r="A185" t="s">
        <v>195</v>
      </c>
      <c r="B185" t="s">
        <v>184</v>
      </c>
      <c r="C185" s="1">
        <v>42261.736528638823</v>
      </c>
      <c r="D185" s="1">
        <v>40894.094700991693</v>
      </c>
      <c r="E185" s="1">
        <v>42967.569126138827</v>
      </c>
    </row>
    <row r="186" spans="1:5" x14ac:dyDescent="0.25">
      <c r="C186" s="1">
        <v>31967844.705416955</v>
      </c>
      <c r="D186" s="1">
        <v>31164936.124478757</v>
      </c>
      <c r="E186" s="1">
        <v>43761515.889726467</v>
      </c>
    </row>
  </sheetData>
  <autoFilter ref="A1:E186" xr:uid="{7B67F4C7-3C6B-4FDB-B7A0-998C6F41B67B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683A-1E2B-4879-BAD4-325217727D33}">
  <dimension ref="A1:F186"/>
  <sheetViews>
    <sheetView workbookViewId="0">
      <selection sqref="A1:XFD1048576"/>
    </sheetView>
  </sheetViews>
  <sheetFormatPr defaultRowHeight="15" x14ac:dyDescent="0.25"/>
  <cols>
    <col min="1" max="1" width="33.28515625" style="4" bestFit="1" customWidth="1"/>
    <col min="2" max="2" width="9.140625" style="4"/>
    <col min="3" max="3" width="18" style="5" bestFit="1" customWidth="1"/>
    <col min="4" max="4" width="14.28515625" style="5" bestFit="1" customWidth="1"/>
    <col min="5" max="5" width="14.28515625" style="4" bestFit="1" customWidth="1"/>
    <col min="6" max="16384" width="9.140625" style="4"/>
  </cols>
  <sheetData>
    <row r="1" spans="1:6" x14ac:dyDescent="0.25">
      <c r="A1" s="4" t="s">
        <v>185</v>
      </c>
      <c r="B1" s="4" t="s">
        <v>0</v>
      </c>
      <c r="C1" s="5" t="s">
        <v>228</v>
      </c>
      <c r="D1" s="5" t="s">
        <v>227</v>
      </c>
      <c r="E1" s="5" t="s">
        <v>229</v>
      </c>
      <c r="F1" s="5"/>
    </row>
    <row r="2" spans="1:6" x14ac:dyDescent="0.25">
      <c r="A2" s="4" t="s">
        <v>187</v>
      </c>
      <c r="B2" s="4" t="s">
        <v>1</v>
      </c>
      <c r="C2" s="5">
        <v>14344.539470000002</v>
      </c>
      <c r="D2" s="5">
        <v>0.11009212499645121</v>
      </c>
      <c r="E2" s="5">
        <v>14344.539470000002</v>
      </c>
    </row>
    <row r="3" spans="1:6" x14ac:dyDescent="0.25">
      <c r="A3" s="4" t="s">
        <v>188</v>
      </c>
      <c r="B3" s="4" t="s">
        <v>2</v>
      </c>
      <c r="C3" s="5">
        <v>113275.22150931366</v>
      </c>
      <c r="D3" s="5">
        <v>110767.4729697992</v>
      </c>
      <c r="E3" s="5">
        <v>114059.58535910165</v>
      </c>
    </row>
    <row r="4" spans="1:6" x14ac:dyDescent="0.25">
      <c r="A4" s="4" t="s">
        <v>189</v>
      </c>
      <c r="B4" s="4" t="s">
        <v>3</v>
      </c>
      <c r="C4" s="5">
        <v>72894.25678555583</v>
      </c>
      <c r="D4" s="5">
        <v>72375.564298686266</v>
      </c>
      <c r="E4" s="5">
        <v>72894.25678555583</v>
      </c>
    </row>
    <row r="5" spans="1:6" x14ac:dyDescent="0.25">
      <c r="A5" s="4" t="s">
        <v>190</v>
      </c>
      <c r="B5" s="4" t="s">
        <v>4</v>
      </c>
      <c r="C5" s="5">
        <v>16626.784891936426</v>
      </c>
      <c r="D5" s="5">
        <v>17588.819171578969</v>
      </c>
      <c r="E5" s="5">
        <v>25724.9960504433</v>
      </c>
    </row>
    <row r="6" spans="1:6" x14ac:dyDescent="0.25">
      <c r="A6" s="4" t="s">
        <v>191</v>
      </c>
      <c r="B6" s="4" t="s">
        <v>5</v>
      </c>
      <c r="C6" s="5">
        <v>0</v>
      </c>
      <c r="D6" s="5">
        <v>37.232722602531183</v>
      </c>
      <c r="E6" s="5">
        <v>0</v>
      </c>
    </row>
    <row r="7" spans="1:6" x14ac:dyDescent="0.25">
      <c r="A7" s="4" t="s">
        <v>192</v>
      </c>
      <c r="B7" s="4" t="s">
        <v>6</v>
      </c>
      <c r="C7" s="5">
        <v>3061.3710638313328</v>
      </c>
      <c r="D7" s="5">
        <v>2701.6363663027987</v>
      </c>
      <c r="E7" s="5">
        <v>7357.1939521348613</v>
      </c>
    </row>
    <row r="8" spans="1:6" x14ac:dyDescent="0.25">
      <c r="A8" s="4" t="s">
        <v>193</v>
      </c>
      <c r="B8" s="4" t="s">
        <v>7</v>
      </c>
      <c r="C8" s="5">
        <v>4008675.2213163301</v>
      </c>
      <c r="D8" s="5">
        <v>3508175.6527878139</v>
      </c>
      <c r="E8" s="5">
        <v>4352972.7697094986</v>
      </c>
    </row>
    <row r="9" spans="1:6" x14ac:dyDescent="0.25">
      <c r="A9" s="4" t="s">
        <v>192</v>
      </c>
      <c r="B9" s="4" t="s">
        <v>8</v>
      </c>
      <c r="C9" s="5">
        <v>10324.694680704159</v>
      </c>
      <c r="D9" s="5">
        <v>10823.86461952973</v>
      </c>
      <c r="E9" s="5">
        <v>14649.443313553491</v>
      </c>
    </row>
    <row r="10" spans="1:6" x14ac:dyDescent="0.25">
      <c r="A10" s="4" t="s">
        <v>194</v>
      </c>
      <c r="B10" s="4" t="s">
        <v>9</v>
      </c>
      <c r="C10" s="5">
        <v>801691.53064016893</v>
      </c>
      <c r="D10" s="5">
        <v>880112.22328482184</v>
      </c>
      <c r="E10" s="5">
        <v>854890.6884518849</v>
      </c>
    </row>
    <row r="11" spans="1:6" x14ac:dyDescent="0.25">
      <c r="A11" s="4" t="s">
        <v>191</v>
      </c>
      <c r="B11" s="4" t="s">
        <v>10</v>
      </c>
      <c r="C11" s="5">
        <v>115442.26376506514</v>
      </c>
      <c r="D11" s="5">
        <v>118892.52248329429</v>
      </c>
      <c r="E11" s="5">
        <v>129951.97722853764</v>
      </c>
    </row>
    <row r="12" spans="1:6" x14ac:dyDescent="0.25">
      <c r="A12" s="4" t="s">
        <v>192</v>
      </c>
      <c r="B12" s="4" t="s">
        <v>11</v>
      </c>
      <c r="C12" s="5">
        <v>47118.102137616457</v>
      </c>
      <c r="D12" s="5">
        <v>55673.745711489828</v>
      </c>
      <c r="E12" s="5">
        <v>54200.062872863957</v>
      </c>
    </row>
    <row r="13" spans="1:6" x14ac:dyDescent="0.25">
      <c r="A13" s="4" t="s">
        <v>195</v>
      </c>
      <c r="B13" s="4" t="s">
        <v>12</v>
      </c>
      <c r="C13" s="5">
        <v>26314.106973679278</v>
      </c>
      <c r="D13" s="5">
        <v>25798.257535810917</v>
      </c>
      <c r="E13" s="5">
        <v>26314.106973679278</v>
      </c>
    </row>
    <row r="14" spans="1:6" x14ac:dyDescent="0.25">
      <c r="A14" s="4" t="s">
        <v>191</v>
      </c>
      <c r="B14" s="4" t="s">
        <v>13</v>
      </c>
      <c r="C14" s="5">
        <v>89602.452703170595</v>
      </c>
      <c r="D14" s="5">
        <v>96465.463958107066</v>
      </c>
      <c r="E14" s="5">
        <v>91249.905907673907</v>
      </c>
    </row>
    <row r="15" spans="1:6" x14ac:dyDescent="0.25">
      <c r="A15" s="4" t="s">
        <v>196</v>
      </c>
      <c r="B15" s="4" t="s">
        <v>14</v>
      </c>
      <c r="C15" s="5">
        <v>62589.957716622142</v>
      </c>
      <c r="D15" s="5">
        <v>58698.464083394269</v>
      </c>
      <c r="E15" s="5">
        <v>62589.957716622142</v>
      </c>
    </row>
    <row r="16" spans="1:6" x14ac:dyDescent="0.25">
      <c r="A16" s="4" t="s">
        <v>196</v>
      </c>
      <c r="B16" s="4" t="s">
        <v>15</v>
      </c>
      <c r="C16" s="5">
        <v>137836.19894056537</v>
      </c>
      <c r="D16" s="5">
        <v>123804.3556367862</v>
      </c>
      <c r="E16" s="5">
        <v>137836.19894056537</v>
      </c>
    </row>
    <row r="17" spans="1:5" x14ac:dyDescent="0.25">
      <c r="A17" s="4" t="s">
        <v>188</v>
      </c>
      <c r="B17" s="4" t="s">
        <v>16</v>
      </c>
      <c r="C17" s="5">
        <v>710059.04793537199</v>
      </c>
      <c r="D17" s="5">
        <v>659042.65202681103</v>
      </c>
      <c r="E17" s="5">
        <v>710877.79826959199</v>
      </c>
    </row>
    <row r="18" spans="1:5" x14ac:dyDescent="0.25">
      <c r="A18" s="4" t="s">
        <v>190</v>
      </c>
      <c r="B18" s="4" t="s">
        <v>17</v>
      </c>
      <c r="C18" s="5">
        <v>200129.16279126686</v>
      </c>
      <c r="D18" s="5">
        <v>194678.50639335474</v>
      </c>
      <c r="E18" s="5">
        <v>212627.27772309131</v>
      </c>
    </row>
    <row r="19" spans="1:5" x14ac:dyDescent="0.25">
      <c r="A19" s="4" t="s">
        <v>192</v>
      </c>
      <c r="B19" s="4" t="s">
        <v>18</v>
      </c>
      <c r="C19" s="5">
        <v>109.18590055247346</v>
      </c>
      <c r="D19" s="5">
        <v>34.799783117210566</v>
      </c>
      <c r="E19" s="5">
        <v>228.10827711759214</v>
      </c>
    </row>
    <row r="20" spans="1:5" x14ac:dyDescent="0.25">
      <c r="A20" s="4" t="s">
        <v>190</v>
      </c>
      <c r="B20" s="4" t="s">
        <v>19</v>
      </c>
      <c r="C20" s="5">
        <v>20611.192923683968</v>
      </c>
      <c r="D20" s="5">
        <v>24558.992261903546</v>
      </c>
      <c r="E20" s="5">
        <v>26085.9878685486</v>
      </c>
    </row>
    <row r="21" spans="1:5" x14ac:dyDescent="0.25">
      <c r="A21" s="4" t="s">
        <v>190</v>
      </c>
      <c r="B21" s="4" t="s">
        <v>20</v>
      </c>
      <c r="C21" s="5">
        <v>195843.27532410895</v>
      </c>
      <c r="D21" s="5">
        <v>209936.37400114923</v>
      </c>
      <c r="E21" s="5">
        <v>203846.1404661847</v>
      </c>
    </row>
    <row r="22" spans="1:5" x14ac:dyDescent="0.25">
      <c r="A22" s="4" t="s">
        <v>197</v>
      </c>
      <c r="B22" s="4" t="s">
        <v>21</v>
      </c>
      <c r="C22" s="5">
        <v>2838.6584066961354</v>
      </c>
      <c r="D22" s="5">
        <v>2695.5640137088549</v>
      </c>
      <c r="E22" s="5">
        <v>2846.1786025215624</v>
      </c>
    </row>
    <row r="23" spans="1:5" x14ac:dyDescent="0.25">
      <c r="A23" s="4" t="s">
        <v>193</v>
      </c>
      <c r="B23" s="4" t="s">
        <v>22</v>
      </c>
      <c r="C23" s="5">
        <v>161348.56913221712</v>
      </c>
      <c r="D23" s="5">
        <v>167050.1011433886</v>
      </c>
      <c r="E23" s="5">
        <v>163200.02336029502</v>
      </c>
    </row>
    <row r="24" spans="1:5" x14ac:dyDescent="0.25">
      <c r="A24" s="4" t="s">
        <v>193</v>
      </c>
      <c r="B24" s="4" t="s">
        <v>23</v>
      </c>
      <c r="C24" s="5">
        <v>5944542.2200643336</v>
      </c>
      <c r="D24" s="5">
        <v>5752908.9940790255</v>
      </c>
      <c r="E24" s="5">
        <v>5946369.9585365765</v>
      </c>
    </row>
    <row r="25" spans="1:5" x14ac:dyDescent="0.25">
      <c r="A25" s="4" t="s">
        <v>198</v>
      </c>
      <c r="B25" s="4" t="s">
        <v>24</v>
      </c>
      <c r="C25" s="5">
        <v>201.40030486570518</v>
      </c>
      <c r="D25" s="5">
        <v>1615.0983277083942</v>
      </c>
      <c r="E25" s="5">
        <v>201.40030486570518</v>
      </c>
    </row>
    <row r="26" spans="1:5" x14ac:dyDescent="0.25">
      <c r="A26" s="4" t="s">
        <v>188</v>
      </c>
      <c r="B26" s="4" t="s">
        <v>25</v>
      </c>
      <c r="C26" s="5">
        <v>4078.8001512981764</v>
      </c>
      <c r="D26" s="5">
        <v>12826.148076822792</v>
      </c>
      <c r="E26" s="5">
        <v>4304.6780834739775</v>
      </c>
    </row>
    <row r="27" spans="1:5" x14ac:dyDescent="0.25">
      <c r="A27" s="4" t="s">
        <v>199</v>
      </c>
      <c r="B27" s="4" t="s">
        <v>26</v>
      </c>
      <c r="C27" s="5">
        <v>2129.9745236775648</v>
      </c>
      <c r="D27" s="5">
        <v>2221.3067504063706</v>
      </c>
      <c r="E27" s="5">
        <v>2520.2298858443796</v>
      </c>
    </row>
    <row r="28" spans="1:5" x14ac:dyDescent="0.25">
      <c r="A28" s="4" t="s">
        <v>189</v>
      </c>
      <c r="B28" s="4" t="s">
        <v>27</v>
      </c>
      <c r="C28" s="5">
        <v>18107.400286994271</v>
      </c>
      <c r="D28" s="5">
        <v>18482.726091319164</v>
      </c>
      <c r="E28" s="5">
        <v>18115.033690719691</v>
      </c>
    </row>
    <row r="29" spans="1:5" x14ac:dyDescent="0.25">
      <c r="A29" s="4" t="s">
        <v>200</v>
      </c>
      <c r="B29" s="4" t="s">
        <v>28</v>
      </c>
      <c r="C29" s="5">
        <v>1787082.1389953811</v>
      </c>
      <c r="D29" s="5">
        <v>1807733.1597568025</v>
      </c>
      <c r="E29" s="5">
        <v>2206871.4273286755</v>
      </c>
    </row>
    <row r="30" spans="1:5" x14ac:dyDescent="0.25">
      <c r="A30" s="4" t="s">
        <v>191</v>
      </c>
      <c r="B30" s="4" t="s">
        <v>29</v>
      </c>
      <c r="C30" s="5">
        <v>28465.932301512104</v>
      </c>
      <c r="D30" s="5">
        <v>26294.008943759054</v>
      </c>
      <c r="E30" s="5">
        <v>37992.754974963937</v>
      </c>
    </row>
    <row r="31" spans="1:5" x14ac:dyDescent="0.25">
      <c r="A31" s="4" t="s">
        <v>193</v>
      </c>
      <c r="B31" s="4" t="s">
        <v>30</v>
      </c>
      <c r="C31" s="5">
        <v>84892.959393323079</v>
      </c>
      <c r="D31" s="5">
        <v>86808.537776221914</v>
      </c>
      <c r="E31" s="5">
        <v>121581.17838711513</v>
      </c>
    </row>
    <row r="32" spans="1:5" x14ac:dyDescent="0.25">
      <c r="A32" s="4" t="s">
        <v>201</v>
      </c>
      <c r="B32" s="4" t="s">
        <v>31</v>
      </c>
      <c r="C32" s="5">
        <v>12479916.407593302</v>
      </c>
      <c r="D32" s="5">
        <v>12319472.896495366</v>
      </c>
      <c r="E32" s="5">
        <v>12587528.018188309</v>
      </c>
    </row>
    <row r="33" spans="1:5" x14ac:dyDescent="0.25">
      <c r="A33" s="4" t="s">
        <v>196</v>
      </c>
      <c r="B33" s="4" t="s">
        <v>32</v>
      </c>
      <c r="C33" s="5">
        <v>130206.48839936862</v>
      </c>
      <c r="D33" s="5">
        <v>114983.63704270289</v>
      </c>
      <c r="E33" s="5">
        <v>130206.48839936862</v>
      </c>
    </row>
    <row r="34" spans="1:5" x14ac:dyDescent="0.25">
      <c r="A34" s="4" t="s">
        <v>189</v>
      </c>
      <c r="B34" s="4" t="s">
        <v>33</v>
      </c>
      <c r="C34" s="5">
        <v>143907.96478415356</v>
      </c>
      <c r="D34" s="5">
        <v>135192.47905753163</v>
      </c>
      <c r="E34" s="5">
        <v>143907.96478415356</v>
      </c>
    </row>
    <row r="35" spans="1:5" x14ac:dyDescent="0.25">
      <c r="A35" s="4" t="s">
        <v>189</v>
      </c>
      <c r="B35" s="4" t="s">
        <v>34</v>
      </c>
      <c r="C35" s="5">
        <v>97751.653753733539</v>
      </c>
      <c r="D35" s="5">
        <v>104018.73366726018</v>
      </c>
      <c r="E35" s="5">
        <v>97751.742425005359</v>
      </c>
    </row>
    <row r="36" spans="1:5" x14ac:dyDescent="0.25">
      <c r="A36" s="4" t="s">
        <v>189</v>
      </c>
      <c r="B36" s="4" t="s">
        <v>35</v>
      </c>
      <c r="C36" s="5">
        <v>6217.2006288195362</v>
      </c>
      <c r="D36" s="5">
        <v>6767.6472194323323</v>
      </c>
      <c r="E36" s="5">
        <v>6217.2006288195362</v>
      </c>
    </row>
    <row r="37" spans="1:5" x14ac:dyDescent="0.25">
      <c r="A37" s="4" t="s">
        <v>193</v>
      </c>
      <c r="B37" s="4" t="s">
        <v>36</v>
      </c>
      <c r="C37" s="5">
        <v>124555.72666401112</v>
      </c>
      <c r="D37" s="5">
        <v>122730.79847788086</v>
      </c>
      <c r="E37" s="5">
        <v>124557.81161658661</v>
      </c>
    </row>
    <row r="38" spans="1:5" x14ac:dyDescent="0.25">
      <c r="A38" s="4" t="s">
        <v>195</v>
      </c>
      <c r="B38" s="4" t="s">
        <v>37</v>
      </c>
      <c r="C38" s="5">
        <v>0</v>
      </c>
      <c r="D38" s="5">
        <v>0</v>
      </c>
      <c r="E38" s="5">
        <v>0</v>
      </c>
    </row>
    <row r="39" spans="1:5" x14ac:dyDescent="0.25">
      <c r="A39" s="4" t="s">
        <v>196</v>
      </c>
      <c r="B39" s="4" t="s">
        <v>38</v>
      </c>
      <c r="C39" s="5">
        <v>0</v>
      </c>
      <c r="D39" s="5">
        <v>509.19528518859954</v>
      </c>
      <c r="E39" s="5">
        <v>0</v>
      </c>
    </row>
    <row r="40" spans="1:5" x14ac:dyDescent="0.25">
      <c r="A40" s="4" t="s">
        <v>197</v>
      </c>
      <c r="B40" s="4" t="s">
        <v>39</v>
      </c>
      <c r="C40" s="5">
        <v>18980.386316093165</v>
      </c>
      <c r="D40" s="5">
        <v>17586.474016336448</v>
      </c>
      <c r="E40" s="5">
        <v>18980.386316093165</v>
      </c>
    </row>
    <row r="41" spans="1:5" x14ac:dyDescent="0.25">
      <c r="A41" s="4" t="s">
        <v>187</v>
      </c>
      <c r="B41" s="4" t="s">
        <v>40</v>
      </c>
      <c r="C41" s="5">
        <v>30631.907589809267</v>
      </c>
      <c r="D41" s="5">
        <v>33718.995708576185</v>
      </c>
      <c r="E41" s="5">
        <v>30631.907589809267</v>
      </c>
    </row>
    <row r="42" spans="1:5" x14ac:dyDescent="0.25">
      <c r="A42" s="4" t="s">
        <v>192</v>
      </c>
      <c r="B42" s="4" t="s">
        <v>41</v>
      </c>
      <c r="C42" s="5">
        <v>516.73611433279996</v>
      </c>
      <c r="D42" s="5">
        <v>2524.3109329060962</v>
      </c>
      <c r="E42" s="5">
        <v>928.50611631759944</v>
      </c>
    </row>
    <row r="43" spans="1:5" x14ac:dyDescent="0.25">
      <c r="A43" s="4" t="s">
        <v>190</v>
      </c>
      <c r="B43" s="4" t="s">
        <v>42</v>
      </c>
      <c r="C43" s="5">
        <v>192311.94137181091</v>
      </c>
      <c r="D43" s="5">
        <v>203945.34473805493</v>
      </c>
      <c r="E43" s="5">
        <v>233949.89994420586</v>
      </c>
    </row>
    <row r="44" spans="1:5" x14ac:dyDescent="0.25">
      <c r="A44" s="4" t="s">
        <v>191</v>
      </c>
      <c r="B44" s="4" t="s">
        <v>43</v>
      </c>
      <c r="C44" s="5">
        <v>1256567.486779545</v>
      </c>
      <c r="D44" s="5">
        <v>1144265.0515580403</v>
      </c>
      <c r="E44" s="5">
        <v>1310828.8984289872</v>
      </c>
    </row>
    <row r="45" spans="1:5" x14ac:dyDescent="0.25">
      <c r="A45" s="4" t="s">
        <v>195</v>
      </c>
      <c r="B45" s="4" t="s">
        <v>44</v>
      </c>
      <c r="C45" s="5">
        <v>95.087504556582601</v>
      </c>
      <c r="D45" s="5">
        <v>136.51473608680462</v>
      </c>
      <c r="E45" s="5">
        <v>95.087504556582601</v>
      </c>
    </row>
    <row r="46" spans="1:5" x14ac:dyDescent="0.25">
      <c r="A46" s="4" t="s">
        <v>191</v>
      </c>
      <c r="B46" s="4" t="s">
        <v>45</v>
      </c>
      <c r="C46" s="5">
        <v>201213.89517778048</v>
      </c>
      <c r="D46" s="5">
        <v>205373.43098885901</v>
      </c>
      <c r="E46" s="5">
        <v>251426.71944533871</v>
      </c>
    </row>
    <row r="47" spans="1:5" x14ac:dyDescent="0.25">
      <c r="A47" s="4" t="s">
        <v>187</v>
      </c>
      <c r="B47" s="4" t="s">
        <v>46</v>
      </c>
      <c r="C47" s="5">
        <v>25270.495684682093</v>
      </c>
      <c r="D47" s="5">
        <v>24627.531022306575</v>
      </c>
      <c r="E47" s="5">
        <v>25270.495684682093</v>
      </c>
    </row>
    <row r="48" spans="1:5" x14ac:dyDescent="0.25">
      <c r="A48" s="4" t="s">
        <v>202</v>
      </c>
      <c r="B48" s="4" t="s">
        <v>47</v>
      </c>
      <c r="C48" s="5">
        <v>125596.39493799303</v>
      </c>
      <c r="D48" s="5">
        <v>127804.10331596169</v>
      </c>
      <c r="E48" s="5">
        <v>133234.56869814504</v>
      </c>
    </row>
    <row r="49" spans="1:5" x14ac:dyDescent="0.25">
      <c r="A49" s="4" t="s">
        <v>197</v>
      </c>
      <c r="B49" s="4" t="s">
        <v>48</v>
      </c>
      <c r="C49" s="5">
        <v>77215.878774672776</v>
      </c>
      <c r="D49" s="5">
        <v>74151.113544719265</v>
      </c>
      <c r="E49" s="5">
        <v>77345.088189833972</v>
      </c>
    </row>
    <row r="50" spans="1:5" x14ac:dyDescent="0.25">
      <c r="A50" s="4" t="s">
        <v>202</v>
      </c>
      <c r="B50" s="4" t="s">
        <v>49</v>
      </c>
      <c r="C50" s="5">
        <v>433492.13300162967</v>
      </c>
      <c r="D50" s="5">
        <v>476979.62215972354</v>
      </c>
      <c r="E50" s="5">
        <v>645292.59165059775</v>
      </c>
    </row>
    <row r="51" spans="1:5" x14ac:dyDescent="0.25">
      <c r="A51" s="4" t="s">
        <v>195</v>
      </c>
      <c r="B51" s="4" t="s">
        <v>50</v>
      </c>
      <c r="C51" s="5">
        <v>6402.3831031907148</v>
      </c>
      <c r="D51" s="5">
        <v>7312.6469540433309</v>
      </c>
      <c r="E51" s="5">
        <v>6514.210927329178</v>
      </c>
    </row>
    <row r="52" spans="1:5" x14ac:dyDescent="0.25">
      <c r="A52" s="4" t="s">
        <v>191</v>
      </c>
      <c r="B52" s="4" t="s">
        <v>51</v>
      </c>
      <c r="C52" s="5">
        <v>491504.51495862333</v>
      </c>
      <c r="D52" s="5">
        <v>744026.48822606227</v>
      </c>
      <c r="E52" s="5">
        <v>596056.86456316616</v>
      </c>
    </row>
    <row r="53" spans="1:5" x14ac:dyDescent="0.25">
      <c r="A53" s="4" t="s">
        <v>190</v>
      </c>
      <c r="B53" s="4" t="s">
        <v>52</v>
      </c>
      <c r="C53" s="5">
        <v>18444.672593952775</v>
      </c>
      <c r="D53" s="5">
        <v>20470.583817826166</v>
      </c>
      <c r="E53" s="5">
        <v>24501.415695097516</v>
      </c>
    </row>
    <row r="54" spans="1:5" x14ac:dyDescent="0.25">
      <c r="A54" s="4" t="s">
        <v>195</v>
      </c>
      <c r="B54" s="4" t="s">
        <v>53</v>
      </c>
      <c r="C54" s="5">
        <v>423945.27138828923</v>
      </c>
      <c r="D54" s="5">
        <v>423559.19294726377</v>
      </c>
      <c r="E54" s="5">
        <v>434086.4836344613</v>
      </c>
    </row>
    <row r="55" spans="1:5" x14ac:dyDescent="0.25">
      <c r="A55" s="4" t="s">
        <v>191</v>
      </c>
      <c r="B55" s="4" t="s">
        <v>54</v>
      </c>
      <c r="C55" s="5">
        <v>66831.156560755277</v>
      </c>
      <c r="D55" s="5">
        <v>78519.729989722633</v>
      </c>
      <c r="E55" s="5">
        <v>83560.390398435411</v>
      </c>
    </row>
    <row r="56" spans="1:5" x14ac:dyDescent="0.25">
      <c r="A56" s="4" t="s">
        <v>194</v>
      </c>
      <c r="B56" s="4" t="s">
        <v>55</v>
      </c>
      <c r="C56" s="5">
        <v>0</v>
      </c>
      <c r="D56" s="5">
        <v>2762.8241591041001</v>
      </c>
      <c r="E56" s="5">
        <v>0</v>
      </c>
    </row>
    <row r="57" spans="1:5" x14ac:dyDescent="0.25">
      <c r="A57" s="4" t="s">
        <v>191</v>
      </c>
      <c r="B57" s="4" t="s">
        <v>56</v>
      </c>
      <c r="C57" s="5">
        <v>1711333.7243312071</v>
      </c>
      <c r="D57" s="5">
        <v>1580550.6427313604</v>
      </c>
      <c r="E57" s="5">
        <v>1925652.9083489275</v>
      </c>
    </row>
    <row r="58" spans="1:5" x14ac:dyDescent="0.25">
      <c r="A58" s="4" t="s">
        <v>189</v>
      </c>
      <c r="B58" s="4" t="s">
        <v>57</v>
      </c>
      <c r="C58" s="5">
        <v>3679.976472894497</v>
      </c>
      <c r="D58" s="5">
        <v>3462.1050843777684</v>
      </c>
      <c r="E58" s="5">
        <v>3679.976472894497</v>
      </c>
    </row>
    <row r="59" spans="1:5" x14ac:dyDescent="0.25">
      <c r="A59" s="4" t="s">
        <v>191</v>
      </c>
      <c r="B59" s="4" t="s">
        <v>58</v>
      </c>
      <c r="C59" s="5">
        <v>551042.47480322036</v>
      </c>
      <c r="D59" s="5">
        <v>553586.12969355145</v>
      </c>
      <c r="E59" s="5">
        <v>664843.47424736852</v>
      </c>
    </row>
    <row r="60" spans="1:5" x14ac:dyDescent="0.25">
      <c r="A60" s="4" t="s">
        <v>192</v>
      </c>
      <c r="B60" s="4" t="s">
        <v>59</v>
      </c>
      <c r="C60" s="5">
        <v>6818.691281809186</v>
      </c>
      <c r="D60" s="5">
        <v>8411.9566512579022</v>
      </c>
      <c r="E60" s="5">
        <v>7593.4237173560914</v>
      </c>
    </row>
    <row r="61" spans="1:5" x14ac:dyDescent="0.25">
      <c r="A61" s="4" t="s">
        <v>196</v>
      </c>
      <c r="B61" s="4" t="s">
        <v>60</v>
      </c>
      <c r="C61" s="5">
        <v>160877.70386429282</v>
      </c>
      <c r="D61" s="5">
        <v>151797.58488724582</v>
      </c>
      <c r="E61" s="5">
        <v>160877.70386429282</v>
      </c>
    </row>
    <row r="62" spans="1:5" x14ac:dyDescent="0.25">
      <c r="A62" s="4" t="s">
        <v>196</v>
      </c>
      <c r="B62" s="4" t="s">
        <v>61</v>
      </c>
      <c r="C62" s="5">
        <v>67803.183687902754</v>
      </c>
      <c r="D62" s="5">
        <v>66168.449264979063</v>
      </c>
      <c r="E62" s="5">
        <v>67803.183687902754</v>
      </c>
    </row>
    <row r="63" spans="1:5" x14ac:dyDescent="0.25">
      <c r="A63" s="4" t="s">
        <v>196</v>
      </c>
      <c r="B63" s="4" t="s">
        <v>62</v>
      </c>
      <c r="C63" s="5">
        <v>12192.903680167246</v>
      </c>
      <c r="D63" s="5">
        <v>8425.7205738419925</v>
      </c>
      <c r="E63" s="5">
        <v>12192.903680167246</v>
      </c>
    </row>
    <row r="64" spans="1:5" x14ac:dyDescent="0.25">
      <c r="A64" s="4" t="s">
        <v>196</v>
      </c>
      <c r="B64" s="4" t="s">
        <v>63</v>
      </c>
      <c r="C64" s="5">
        <v>10268.922510808929</v>
      </c>
      <c r="D64" s="5">
        <v>7731.4969958788324</v>
      </c>
      <c r="E64" s="5">
        <v>10268.922510808929</v>
      </c>
    </row>
    <row r="65" spans="1:5" x14ac:dyDescent="0.25">
      <c r="A65" s="4" t="s">
        <v>189</v>
      </c>
      <c r="B65" s="4" t="s">
        <v>64</v>
      </c>
      <c r="C65" s="5">
        <v>903.0192557088584</v>
      </c>
      <c r="D65" s="5">
        <v>1066.3965603806346</v>
      </c>
      <c r="E65" s="5">
        <v>903.0192557088584</v>
      </c>
    </row>
    <row r="66" spans="1:5" x14ac:dyDescent="0.25">
      <c r="A66" s="4" t="s">
        <v>191</v>
      </c>
      <c r="B66" s="4" t="s">
        <v>65</v>
      </c>
      <c r="C66" s="5">
        <v>155760.52205838886</v>
      </c>
      <c r="D66" s="5">
        <v>199272.70685890928</v>
      </c>
      <c r="E66" s="5">
        <v>162681.06522493277</v>
      </c>
    </row>
    <row r="67" spans="1:5" x14ac:dyDescent="0.25">
      <c r="A67" s="4" t="s">
        <v>197</v>
      </c>
      <c r="B67" s="4" t="s">
        <v>66</v>
      </c>
      <c r="C67" s="5">
        <v>68879.624153541168</v>
      </c>
      <c r="D67" s="5">
        <v>61589.089173787084</v>
      </c>
      <c r="E67" s="5">
        <v>68957.431185871814</v>
      </c>
    </row>
    <row r="68" spans="1:5" x14ac:dyDescent="0.25">
      <c r="A68" s="4" t="s">
        <v>194</v>
      </c>
      <c r="B68" s="4" t="s">
        <v>67</v>
      </c>
      <c r="C68" s="5">
        <v>0</v>
      </c>
      <c r="D68" s="5">
        <v>356.75210002999995</v>
      </c>
      <c r="E68" s="5">
        <v>0</v>
      </c>
    </row>
    <row r="69" spans="1:5" x14ac:dyDescent="0.25">
      <c r="A69" s="4" t="s">
        <v>193</v>
      </c>
      <c r="B69" s="4" t="s">
        <v>68</v>
      </c>
      <c r="C69" s="5">
        <v>8675.2110736558498</v>
      </c>
      <c r="D69" s="5">
        <v>9125.5684609042164</v>
      </c>
      <c r="E69" s="5">
        <v>8675.2110736558498</v>
      </c>
    </row>
    <row r="70" spans="1:5" x14ac:dyDescent="0.25">
      <c r="A70" s="4" t="s">
        <v>201</v>
      </c>
      <c r="B70" s="4" t="s">
        <v>69</v>
      </c>
      <c r="C70" s="5">
        <v>633.7308674308839</v>
      </c>
      <c r="D70" s="5">
        <v>343.91267777527327</v>
      </c>
      <c r="E70" s="5">
        <v>651.52973991168562</v>
      </c>
    </row>
    <row r="71" spans="1:5" x14ac:dyDescent="0.25">
      <c r="A71" s="4" t="s">
        <v>197</v>
      </c>
      <c r="B71" s="4" t="s">
        <v>70</v>
      </c>
      <c r="C71" s="5">
        <v>27988.63252160302</v>
      </c>
      <c r="D71" s="5">
        <v>30466.881327208579</v>
      </c>
      <c r="E71" s="5">
        <v>27988.63252160302</v>
      </c>
    </row>
    <row r="72" spans="1:5" x14ac:dyDescent="0.25">
      <c r="A72" s="4" t="s">
        <v>190</v>
      </c>
      <c r="B72" s="4" t="s">
        <v>71</v>
      </c>
      <c r="C72" s="5">
        <v>66849.873464792559</v>
      </c>
      <c r="D72" s="5">
        <v>68771.175147247181</v>
      </c>
      <c r="E72" s="5">
        <v>74583.451878247113</v>
      </c>
    </row>
    <row r="73" spans="1:5" x14ac:dyDescent="0.25">
      <c r="A73" s="4" t="s">
        <v>187</v>
      </c>
      <c r="B73" s="4" t="s">
        <v>72</v>
      </c>
      <c r="C73" s="5">
        <v>24116.766289961353</v>
      </c>
      <c r="D73" s="5">
        <v>23504.100097253468</v>
      </c>
      <c r="E73" s="5">
        <v>24116.766289961353</v>
      </c>
    </row>
    <row r="74" spans="1:5" x14ac:dyDescent="0.25">
      <c r="A74" s="4" t="s">
        <v>190</v>
      </c>
      <c r="B74" s="4" t="s">
        <v>73</v>
      </c>
      <c r="C74" s="5">
        <v>263407.42136827525</v>
      </c>
      <c r="D74" s="5">
        <v>277715.32047040208</v>
      </c>
      <c r="E74" s="5">
        <v>290273.11234526499</v>
      </c>
    </row>
    <row r="75" spans="1:5" x14ac:dyDescent="0.25">
      <c r="A75" s="4" t="s">
        <v>198</v>
      </c>
      <c r="B75" s="4" t="s">
        <v>74</v>
      </c>
      <c r="C75" s="5">
        <v>1788989.2746939487</v>
      </c>
      <c r="D75" s="5">
        <v>1729097.3966755259</v>
      </c>
      <c r="E75" s="5">
        <v>1788989.2746939487</v>
      </c>
    </row>
    <row r="76" spans="1:5" x14ac:dyDescent="0.25">
      <c r="A76" s="4" t="s">
        <v>188</v>
      </c>
      <c r="B76" s="4" t="s">
        <v>75</v>
      </c>
      <c r="C76" s="5">
        <v>7479734.5418547532</v>
      </c>
      <c r="D76" s="5">
        <v>7269612.6866788259</v>
      </c>
      <c r="E76" s="5">
        <v>7657616.6622968996</v>
      </c>
    </row>
    <row r="77" spans="1:5" x14ac:dyDescent="0.25">
      <c r="A77" s="4" t="s">
        <v>191</v>
      </c>
      <c r="B77" s="4" t="s">
        <v>76</v>
      </c>
      <c r="C77" s="5">
        <v>40851.581924698665</v>
      </c>
      <c r="D77" s="5">
        <v>43051.940040328518</v>
      </c>
      <c r="E77" s="5">
        <v>56731.964228150406</v>
      </c>
    </row>
    <row r="78" spans="1:5" x14ac:dyDescent="0.25">
      <c r="A78" s="4" t="s">
        <v>188</v>
      </c>
      <c r="B78" s="4" t="s">
        <v>77</v>
      </c>
      <c r="C78" s="5">
        <v>477119.39358023432</v>
      </c>
      <c r="D78" s="5">
        <v>465323.22952754737</v>
      </c>
      <c r="E78" s="5">
        <v>555901.78697814536</v>
      </c>
    </row>
    <row r="79" spans="1:5" x14ac:dyDescent="0.25">
      <c r="A79" s="4" t="s">
        <v>192</v>
      </c>
      <c r="B79" s="4" t="s">
        <v>78</v>
      </c>
      <c r="C79" s="5">
        <v>95398.204057001712</v>
      </c>
      <c r="D79" s="5">
        <v>83540.133550183644</v>
      </c>
      <c r="E79" s="5">
        <v>96212.385850270482</v>
      </c>
    </row>
    <row r="80" spans="1:5" x14ac:dyDescent="0.25">
      <c r="A80" s="4" t="s">
        <v>192</v>
      </c>
      <c r="B80" s="4" t="s">
        <v>79</v>
      </c>
      <c r="C80" s="5">
        <v>15115.889207575321</v>
      </c>
      <c r="D80" s="5">
        <v>19590.737803535441</v>
      </c>
      <c r="E80" s="5">
        <v>17893.704929676744</v>
      </c>
    </row>
    <row r="81" spans="1:5" x14ac:dyDescent="0.25">
      <c r="A81" s="4" t="s">
        <v>191</v>
      </c>
      <c r="B81" s="4" t="s">
        <v>80</v>
      </c>
      <c r="C81" s="5">
        <v>460432.24101533671</v>
      </c>
      <c r="D81" s="5">
        <v>528812.25778402912</v>
      </c>
      <c r="E81" s="5">
        <v>634477.72898520646</v>
      </c>
    </row>
    <row r="82" spans="1:5" x14ac:dyDescent="0.25">
      <c r="A82" s="4" t="s">
        <v>187</v>
      </c>
      <c r="B82" s="4" t="s">
        <v>81</v>
      </c>
      <c r="C82" s="5">
        <v>4797.6768757999971</v>
      </c>
      <c r="D82" s="5">
        <v>4635.6950496142963</v>
      </c>
      <c r="E82" s="5">
        <v>4797.6768757999971</v>
      </c>
    </row>
    <row r="83" spans="1:5" x14ac:dyDescent="0.25">
      <c r="A83" s="4" t="s">
        <v>192</v>
      </c>
      <c r="B83" s="4" t="s">
        <v>82</v>
      </c>
      <c r="C83" s="5">
        <v>8126.8662674729158</v>
      </c>
      <c r="D83" s="5">
        <v>12700.05292706225</v>
      </c>
      <c r="E83" s="5">
        <v>8853.7991114640554</v>
      </c>
    </row>
    <row r="84" spans="1:5" x14ac:dyDescent="0.25">
      <c r="A84" s="4" t="s">
        <v>201</v>
      </c>
      <c r="B84" s="4" t="s">
        <v>83</v>
      </c>
      <c r="C84" s="5">
        <v>229053.77632597639</v>
      </c>
      <c r="D84" s="5">
        <v>218015.90716092632</v>
      </c>
      <c r="E84" s="5">
        <v>291479.36921046471</v>
      </c>
    </row>
    <row r="85" spans="1:5" x14ac:dyDescent="0.25">
      <c r="A85" s="4" t="s">
        <v>203</v>
      </c>
      <c r="B85" s="4" t="s">
        <v>84</v>
      </c>
      <c r="C85" s="5">
        <v>277479.59108004434</v>
      </c>
      <c r="D85" s="5">
        <v>428353.80328765482</v>
      </c>
      <c r="E85" s="5">
        <v>299045.22652981232</v>
      </c>
    </row>
    <row r="86" spans="1:5" x14ac:dyDescent="0.25">
      <c r="A86" s="4" t="s">
        <v>195</v>
      </c>
      <c r="B86" s="4" t="s">
        <v>85</v>
      </c>
      <c r="C86" s="5">
        <v>120001.08808987767</v>
      </c>
      <c r="D86" s="5">
        <v>114851.603808548</v>
      </c>
      <c r="E86" s="5">
        <v>120048.92012877449</v>
      </c>
    </row>
    <row r="87" spans="1:5" x14ac:dyDescent="0.25">
      <c r="A87" s="4" t="s">
        <v>203</v>
      </c>
      <c r="B87" s="4" t="s">
        <v>86</v>
      </c>
      <c r="C87" s="5">
        <v>41085.892899300197</v>
      </c>
      <c r="D87" s="5">
        <v>48441.767432107481</v>
      </c>
      <c r="E87" s="5">
        <v>49544.409111208537</v>
      </c>
    </row>
    <row r="88" spans="1:5" x14ac:dyDescent="0.25">
      <c r="A88" s="4" t="s">
        <v>198</v>
      </c>
      <c r="B88" s="4" t="s">
        <v>87</v>
      </c>
      <c r="C88" s="5">
        <v>136927.67859039415</v>
      </c>
      <c r="D88" s="5">
        <v>148950.98516720871</v>
      </c>
      <c r="E88" s="5">
        <v>136937.03915587411</v>
      </c>
    </row>
    <row r="89" spans="1:5" x14ac:dyDescent="0.25">
      <c r="A89" s="4" t="s">
        <v>201</v>
      </c>
      <c r="B89" s="4" t="s">
        <v>88</v>
      </c>
      <c r="C89" s="5">
        <v>119359.87337425961</v>
      </c>
      <c r="D89" s="5">
        <v>124317.61774662594</v>
      </c>
      <c r="E89" s="5">
        <v>120603.09910420158</v>
      </c>
    </row>
    <row r="90" spans="1:5" x14ac:dyDescent="0.25">
      <c r="A90" s="4" t="s">
        <v>192</v>
      </c>
      <c r="B90" s="4" t="s">
        <v>89</v>
      </c>
      <c r="C90" s="5">
        <v>1469.278746046625</v>
      </c>
      <c r="D90" s="5">
        <v>1165.3711598395575</v>
      </c>
      <c r="E90" s="5">
        <v>1505.4200479603123</v>
      </c>
    </row>
    <row r="91" spans="1:5" x14ac:dyDescent="0.25">
      <c r="A91" s="4" t="s">
        <v>198</v>
      </c>
      <c r="B91" s="4" t="s">
        <v>90</v>
      </c>
      <c r="C91" s="5">
        <v>63728.751635164524</v>
      </c>
      <c r="D91" s="5">
        <v>64652.37728221796</v>
      </c>
      <c r="E91" s="5">
        <v>63802.672902617938</v>
      </c>
    </row>
    <row r="92" spans="1:5" x14ac:dyDescent="0.25">
      <c r="A92" s="4" t="s">
        <v>192</v>
      </c>
      <c r="B92" s="4" t="s">
        <v>91</v>
      </c>
      <c r="C92" s="5">
        <v>9946.4147441717141</v>
      </c>
      <c r="D92" s="5">
        <v>10099.162389729656</v>
      </c>
      <c r="E92" s="5">
        <v>10310.995196770284</v>
      </c>
    </row>
    <row r="93" spans="1:5" x14ac:dyDescent="0.25">
      <c r="A93" s="4" t="s">
        <v>196</v>
      </c>
      <c r="B93" s="4" t="s">
        <v>92</v>
      </c>
      <c r="C93" s="5">
        <v>7425.2467532188602</v>
      </c>
      <c r="D93" s="5">
        <v>8751.428793366149</v>
      </c>
      <c r="E93" s="5">
        <v>7425.2467532188602</v>
      </c>
    </row>
    <row r="94" spans="1:5" x14ac:dyDescent="0.25">
      <c r="A94" s="4" t="s">
        <v>202</v>
      </c>
      <c r="B94" s="4" t="s">
        <v>93</v>
      </c>
      <c r="C94" s="5">
        <v>10513.82175996616</v>
      </c>
      <c r="D94" s="5">
        <v>16144.090227810804</v>
      </c>
      <c r="E94" s="5">
        <v>11904.647396972558</v>
      </c>
    </row>
    <row r="95" spans="1:5" x14ac:dyDescent="0.25">
      <c r="A95" s="4" t="s">
        <v>191</v>
      </c>
      <c r="B95" s="4" t="s">
        <v>94</v>
      </c>
      <c r="C95" s="5">
        <v>170.24095345070987</v>
      </c>
      <c r="D95" s="5">
        <v>8.5988990715359606</v>
      </c>
      <c r="E95" s="5">
        <v>232.21646471110316</v>
      </c>
    </row>
    <row r="96" spans="1:5" x14ac:dyDescent="0.25">
      <c r="A96" s="4" t="s">
        <v>188</v>
      </c>
      <c r="B96" s="4" t="s">
        <v>95</v>
      </c>
      <c r="C96" s="5">
        <v>82573.969000000012</v>
      </c>
      <c r="D96" s="5">
        <v>76285.474313778876</v>
      </c>
      <c r="E96" s="5">
        <v>82573.969000000012</v>
      </c>
    </row>
    <row r="97" spans="1:5" x14ac:dyDescent="0.25">
      <c r="A97" s="4" t="s">
        <v>199</v>
      </c>
      <c r="B97" s="4" t="s">
        <v>96</v>
      </c>
      <c r="C97" s="5">
        <v>3523.556485962195</v>
      </c>
      <c r="D97" s="5">
        <v>3386.422649070927</v>
      </c>
      <c r="E97" s="5">
        <v>3958.2571134468367</v>
      </c>
    </row>
    <row r="98" spans="1:5" x14ac:dyDescent="0.25">
      <c r="A98" s="4" t="s">
        <v>190</v>
      </c>
      <c r="B98" s="4" t="s">
        <v>97</v>
      </c>
      <c r="C98" s="5">
        <v>75351.73202195167</v>
      </c>
      <c r="D98" s="5">
        <v>84345.339747744161</v>
      </c>
      <c r="E98" s="5">
        <v>95587.639998113897</v>
      </c>
    </row>
    <row r="99" spans="1:5" x14ac:dyDescent="0.25">
      <c r="A99" s="4" t="s">
        <v>191</v>
      </c>
      <c r="B99" s="4" t="s">
        <v>98</v>
      </c>
      <c r="C99" s="5">
        <v>4112.0541795985691</v>
      </c>
      <c r="D99" s="5">
        <v>2603.6086068859995</v>
      </c>
      <c r="E99" s="5">
        <v>4397.3334778751569</v>
      </c>
    </row>
    <row r="100" spans="1:5" x14ac:dyDescent="0.25">
      <c r="A100" s="4" t="s">
        <v>190</v>
      </c>
      <c r="B100" s="4" t="s">
        <v>99</v>
      </c>
      <c r="C100" s="5">
        <v>38979.385540648298</v>
      </c>
      <c r="D100" s="5">
        <v>42513.86878662635</v>
      </c>
      <c r="E100" s="5">
        <v>47172.447588737799</v>
      </c>
    </row>
    <row r="101" spans="1:5" x14ac:dyDescent="0.25">
      <c r="A101" s="4" t="s">
        <v>201</v>
      </c>
      <c r="B101" s="4" t="s">
        <v>100</v>
      </c>
      <c r="C101" s="5">
        <v>55.318269465907413</v>
      </c>
      <c r="D101" s="5">
        <v>21.099046171971668</v>
      </c>
      <c r="E101" s="5">
        <v>56.601521091400372</v>
      </c>
    </row>
    <row r="102" spans="1:5" x14ac:dyDescent="0.25">
      <c r="A102" s="4" t="s">
        <v>202</v>
      </c>
      <c r="B102" s="4" t="s">
        <v>101</v>
      </c>
      <c r="C102" s="5">
        <v>198030.11485705216</v>
      </c>
      <c r="D102" s="5">
        <v>250229.64744408414</v>
      </c>
      <c r="E102" s="5">
        <v>203475.31973930547</v>
      </c>
    </row>
    <row r="103" spans="1:5" x14ac:dyDescent="0.25">
      <c r="A103" s="4" t="s">
        <v>191</v>
      </c>
      <c r="B103" s="4" t="s">
        <v>102</v>
      </c>
      <c r="C103" s="5">
        <v>0</v>
      </c>
      <c r="D103" s="5">
        <v>0.6975539508371762</v>
      </c>
      <c r="E103" s="5">
        <v>0</v>
      </c>
    </row>
    <row r="104" spans="1:5" x14ac:dyDescent="0.25">
      <c r="A104" s="4" t="s">
        <v>190</v>
      </c>
      <c r="B104" s="4" t="s">
        <v>103</v>
      </c>
      <c r="C104" s="5">
        <v>65471.345863951115</v>
      </c>
      <c r="D104" s="5">
        <v>63410.563168851702</v>
      </c>
      <c r="E104" s="5">
        <v>66927.998858779145</v>
      </c>
    </row>
    <row r="105" spans="1:5" x14ac:dyDescent="0.25">
      <c r="A105" s="4" t="s">
        <v>195</v>
      </c>
      <c r="B105" s="4" t="s">
        <v>104</v>
      </c>
      <c r="C105" s="5">
        <v>87527.183602119025</v>
      </c>
      <c r="D105" s="5">
        <v>82682.170044666069</v>
      </c>
      <c r="E105" s="5">
        <v>87527.183602119025</v>
      </c>
    </row>
    <row r="106" spans="1:5" x14ac:dyDescent="0.25">
      <c r="A106" s="4" t="s">
        <v>197</v>
      </c>
      <c r="B106" s="4" t="s">
        <v>105</v>
      </c>
      <c r="C106" s="5">
        <v>692497.91040855355</v>
      </c>
      <c r="D106" s="5">
        <v>608333.67943349434</v>
      </c>
      <c r="E106" s="5">
        <v>794778.49307396146</v>
      </c>
    </row>
    <row r="107" spans="1:5" x14ac:dyDescent="0.25">
      <c r="A107" s="4" t="s">
        <v>190</v>
      </c>
      <c r="B107" s="4" t="s">
        <v>106</v>
      </c>
      <c r="C107" s="5">
        <v>15084.183842204882</v>
      </c>
      <c r="D107" s="5">
        <v>16433.167262143903</v>
      </c>
      <c r="E107" s="5">
        <v>18472.648580865873</v>
      </c>
    </row>
    <row r="108" spans="1:5" x14ac:dyDescent="0.25">
      <c r="A108" s="4" t="s">
        <v>196</v>
      </c>
      <c r="B108" s="4" t="s">
        <v>107</v>
      </c>
      <c r="C108" s="5">
        <v>118207.45317020141</v>
      </c>
      <c r="D108" s="5">
        <v>132735.67269468025</v>
      </c>
      <c r="E108" s="5">
        <v>118207.45317020141</v>
      </c>
    </row>
    <row r="109" spans="1:5" x14ac:dyDescent="0.25">
      <c r="A109" s="4" t="s">
        <v>198</v>
      </c>
      <c r="B109" s="4" t="s">
        <v>108</v>
      </c>
      <c r="C109" s="5">
        <v>0</v>
      </c>
      <c r="D109" s="5">
        <v>775097.40220627701</v>
      </c>
      <c r="E109" s="5">
        <v>0</v>
      </c>
    </row>
    <row r="110" spans="1:5" x14ac:dyDescent="0.25">
      <c r="A110" s="4" t="s">
        <v>190</v>
      </c>
      <c r="B110" s="4" t="s">
        <v>109</v>
      </c>
      <c r="C110" s="5">
        <v>3106.1398479137474</v>
      </c>
      <c r="D110" s="5">
        <v>1916.33421209266</v>
      </c>
      <c r="E110" s="5">
        <v>6513.356597384216</v>
      </c>
    </row>
    <row r="111" spans="1:5" x14ac:dyDescent="0.25">
      <c r="A111" s="4" t="s">
        <v>201</v>
      </c>
      <c r="B111" s="4" t="s">
        <v>110</v>
      </c>
      <c r="C111" s="5">
        <v>7769.1894786365165</v>
      </c>
      <c r="D111" s="5">
        <v>8416.5463185903918</v>
      </c>
      <c r="E111" s="5">
        <v>7948.0558404567382</v>
      </c>
    </row>
    <row r="112" spans="1:5" x14ac:dyDescent="0.25">
      <c r="A112" s="4" t="s">
        <v>194</v>
      </c>
      <c r="B112" s="4" t="s">
        <v>111</v>
      </c>
      <c r="C112" s="5">
        <v>0</v>
      </c>
      <c r="D112" s="5">
        <v>0</v>
      </c>
      <c r="E112" s="5">
        <v>0</v>
      </c>
    </row>
    <row r="113" spans="1:5" x14ac:dyDescent="0.25">
      <c r="A113" s="4" t="s">
        <v>195</v>
      </c>
      <c r="B113" s="4" t="s">
        <v>112</v>
      </c>
      <c r="C113" s="5">
        <v>105016.65619356374</v>
      </c>
      <c r="D113" s="5">
        <v>103669.65487170611</v>
      </c>
      <c r="E113" s="5">
        <v>105085.08017827799</v>
      </c>
    </row>
    <row r="114" spans="1:5" x14ac:dyDescent="0.25">
      <c r="A114" s="4" t="s">
        <v>196</v>
      </c>
      <c r="B114" s="4" t="s">
        <v>113</v>
      </c>
      <c r="C114" s="5">
        <v>5413.9353703784254</v>
      </c>
      <c r="D114" s="5">
        <v>6046.3382624095266</v>
      </c>
      <c r="E114" s="5">
        <v>5413.9353703784254</v>
      </c>
    </row>
    <row r="115" spans="1:5" x14ac:dyDescent="0.25">
      <c r="A115" s="4" t="s">
        <v>195</v>
      </c>
      <c r="B115" s="4" t="s">
        <v>114</v>
      </c>
      <c r="C115" s="5">
        <v>0</v>
      </c>
      <c r="D115" s="5">
        <v>1815.4368443231997</v>
      </c>
      <c r="E115" s="5">
        <v>0</v>
      </c>
    </row>
    <row r="116" spans="1:5" x14ac:dyDescent="0.25">
      <c r="A116" s="4" t="s">
        <v>195</v>
      </c>
      <c r="B116" s="4" t="s">
        <v>115</v>
      </c>
      <c r="C116" s="5">
        <v>115228.60927497604</v>
      </c>
      <c r="D116" s="5">
        <v>111574.70928581085</v>
      </c>
      <c r="E116" s="5">
        <v>115228.60927497604</v>
      </c>
    </row>
    <row r="117" spans="1:5" x14ac:dyDescent="0.25">
      <c r="A117" s="4" t="s">
        <v>198</v>
      </c>
      <c r="B117" s="4" t="s">
        <v>116</v>
      </c>
      <c r="C117" s="5">
        <v>302173.63640400412</v>
      </c>
      <c r="D117" s="5">
        <v>306185.89926770562</v>
      </c>
      <c r="E117" s="5">
        <v>302176.40421141079</v>
      </c>
    </row>
    <row r="118" spans="1:5" x14ac:dyDescent="0.25">
      <c r="A118" s="4" t="s">
        <v>199</v>
      </c>
      <c r="B118" s="4" t="s">
        <v>117</v>
      </c>
      <c r="C118" s="5">
        <v>3832.4906485754605</v>
      </c>
      <c r="D118" s="5">
        <v>4043.1963811589876</v>
      </c>
      <c r="E118" s="5">
        <v>3835.3091491932919</v>
      </c>
    </row>
    <row r="119" spans="1:5" x14ac:dyDescent="0.25">
      <c r="A119" s="4" t="s">
        <v>194</v>
      </c>
      <c r="B119" s="4" t="s">
        <v>118</v>
      </c>
      <c r="C119" s="5">
        <v>0</v>
      </c>
      <c r="D119" s="5">
        <v>228.30470046810001</v>
      </c>
      <c r="E119" s="5">
        <v>0</v>
      </c>
    </row>
    <row r="120" spans="1:5" x14ac:dyDescent="0.25">
      <c r="A120" s="4" t="s">
        <v>196</v>
      </c>
      <c r="B120" s="4" t="s">
        <v>119</v>
      </c>
      <c r="C120" s="5">
        <v>174360.52447389037</v>
      </c>
      <c r="D120" s="5">
        <v>132661.07897854797</v>
      </c>
      <c r="E120" s="5">
        <v>174360.52447389037</v>
      </c>
    </row>
    <row r="121" spans="1:5" x14ac:dyDescent="0.25">
      <c r="A121" s="4" t="s">
        <v>196</v>
      </c>
      <c r="B121" s="4" t="s">
        <v>120</v>
      </c>
      <c r="C121" s="5">
        <v>1072037.0726938704</v>
      </c>
      <c r="D121" s="5">
        <v>930772.16238320875</v>
      </c>
      <c r="E121" s="5">
        <v>1072037.0726938704</v>
      </c>
    </row>
    <row r="122" spans="1:5" x14ac:dyDescent="0.25">
      <c r="A122" s="4" t="s">
        <v>197</v>
      </c>
      <c r="B122" s="4" t="s">
        <v>121</v>
      </c>
      <c r="C122" s="5">
        <v>31359.351527516101</v>
      </c>
      <c r="D122" s="5">
        <v>33051.997755193843</v>
      </c>
      <c r="E122" s="5">
        <v>31359.351527516101</v>
      </c>
    </row>
    <row r="123" spans="1:5" x14ac:dyDescent="0.25">
      <c r="A123" s="4" t="s">
        <v>191</v>
      </c>
      <c r="B123" s="4" t="s">
        <v>122</v>
      </c>
      <c r="C123" s="5">
        <v>96312.530837147919</v>
      </c>
      <c r="D123" s="5">
        <v>83128.315245546939</v>
      </c>
      <c r="E123" s="5">
        <v>101811.57027926821</v>
      </c>
    </row>
    <row r="124" spans="1:5" x14ac:dyDescent="0.25">
      <c r="A124" s="4" t="s">
        <v>191</v>
      </c>
      <c r="B124" s="4" t="s">
        <v>123</v>
      </c>
      <c r="C124" s="5">
        <v>24600.034161916672</v>
      </c>
      <c r="D124" s="5">
        <v>22808.676683930702</v>
      </c>
      <c r="E124" s="5">
        <v>38013.068225054056</v>
      </c>
    </row>
    <row r="125" spans="1:5" x14ac:dyDescent="0.25">
      <c r="A125" s="4" t="s">
        <v>188</v>
      </c>
      <c r="B125" s="4" t="s">
        <v>124</v>
      </c>
      <c r="C125" s="5">
        <v>149478.93242015931</v>
      </c>
      <c r="D125" s="5">
        <v>150192.81532721789</v>
      </c>
      <c r="E125" s="5">
        <v>150256.28285403724</v>
      </c>
    </row>
    <row r="126" spans="1:5" x14ac:dyDescent="0.25">
      <c r="A126" s="4" t="s">
        <v>194</v>
      </c>
      <c r="B126" s="4" t="s">
        <v>125</v>
      </c>
      <c r="C126" s="5">
        <v>33282.537390593614</v>
      </c>
      <c r="D126" s="5">
        <v>24721.396973393894</v>
      </c>
      <c r="E126" s="5">
        <v>41374.654642009584</v>
      </c>
    </row>
    <row r="127" spans="1:5" x14ac:dyDescent="0.25">
      <c r="A127" s="4" t="s">
        <v>192</v>
      </c>
      <c r="B127" s="4" t="s">
        <v>126</v>
      </c>
      <c r="C127" s="5">
        <v>2066.3768667066238</v>
      </c>
      <c r="D127" s="5">
        <v>2016.7914578547307</v>
      </c>
      <c r="E127" s="5">
        <v>5799.3457832148233</v>
      </c>
    </row>
    <row r="128" spans="1:5" x14ac:dyDescent="0.25">
      <c r="A128" s="4" t="s">
        <v>188</v>
      </c>
      <c r="B128" s="4" t="s">
        <v>127</v>
      </c>
      <c r="C128" s="5">
        <v>892665.70615263935</v>
      </c>
      <c r="D128" s="5">
        <v>941769.37251764606</v>
      </c>
      <c r="E128" s="5">
        <v>893119.6817830978</v>
      </c>
    </row>
    <row r="129" spans="1:5" x14ac:dyDescent="0.25">
      <c r="A129" s="4" t="s">
        <v>197</v>
      </c>
      <c r="B129" s="4" t="s">
        <v>128</v>
      </c>
      <c r="C129" s="5">
        <v>7408.732974916411</v>
      </c>
      <c r="D129" s="5">
        <v>8164.8858334728448</v>
      </c>
      <c r="E129" s="5">
        <v>7408.732974916411</v>
      </c>
    </row>
    <row r="130" spans="1:5" x14ac:dyDescent="0.25">
      <c r="A130" s="4" t="s">
        <v>193</v>
      </c>
      <c r="B130" s="4" t="s">
        <v>129</v>
      </c>
      <c r="C130" s="5">
        <v>117396.03002888848</v>
      </c>
      <c r="D130" s="5">
        <v>117686.70805770336</v>
      </c>
      <c r="E130" s="5">
        <v>146799.56395911204</v>
      </c>
    </row>
    <row r="131" spans="1:5" x14ac:dyDescent="0.25">
      <c r="A131" s="4" t="s">
        <v>198</v>
      </c>
      <c r="B131" s="4" t="s">
        <v>130</v>
      </c>
      <c r="C131" s="5">
        <v>451897.51602072496</v>
      </c>
      <c r="D131" s="5">
        <v>460338.15564245294</v>
      </c>
      <c r="E131" s="5">
        <v>454427.97830681346</v>
      </c>
    </row>
    <row r="132" spans="1:5" x14ac:dyDescent="0.25">
      <c r="A132" s="4" t="s">
        <v>194</v>
      </c>
      <c r="B132" s="4" t="s">
        <v>131</v>
      </c>
      <c r="C132" s="5">
        <v>26757.841389877274</v>
      </c>
      <c r="D132" s="5">
        <v>26334.473549051236</v>
      </c>
      <c r="E132" s="5">
        <v>26757.841389877274</v>
      </c>
    </row>
    <row r="133" spans="1:5" x14ac:dyDescent="0.25">
      <c r="A133" s="4" t="s">
        <v>190</v>
      </c>
      <c r="B133" s="4" t="s">
        <v>132</v>
      </c>
      <c r="C133" s="5">
        <v>691065.86216318305</v>
      </c>
      <c r="D133" s="5">
        <v>716995.55818737659</v>
      </c>
      <c r="E133" s="5">
        <v>694729.54565657419</v>
      </c>
    </row>
    <row r="134" spans="1:5" x14ac:dyDescent="0.25">
      <c r="A134" s="4" t="s">
        <v>187</v>
      </c>
      <c r="B134" s="4" t="s">
        <v>133</v>
      </c>
      <c r="C134" s="5">
        <v>572.43346943999995</v>
      </c>
      <c r="D134" s="5">
        <v>641.18162666444277</v>
      </c>
      <c r="E134" s="5">
        <v>572.43346943999995</v>
      </c>
    </row>
    <row r="135" spans="1:5" x14ac:dyDescent="0.25">
      <c r="A135" s="4" t="s">
        <v>201</v>
      </c>
      <c r="B135" s="4" t="s">
        <v>134</v>
      </c>
      <c r="C135" s="5">
        <v>114511.6433621856</v>
      </c>
      <c r="D135" s="5">
        <v>112406.19796946942</v>
      </c>
      <c r="E135" s="5">
        <v>114538.42878570527</v>
      </c>
    </row>
    <row r="136" spans="1:5" x14ac:dyDescent="0.25">
      <c r="A136" s="4" t="s">
        <v>191</v>
      </c>
      <c r="B136" s="4" t="s">
        <v>135</v>
      </c>
      <c r="C136" s="5">
        <v>39101.129916993792</v>
      </c>
      <c r="D136" s="5">
        <v>46308.78862079548</v>
      </c>
      <c r="E136" s="5">
        <v>60400.947102003265</v>
      </c>
    </row>
    <row r="137" spans="1:5" x14ac:dyDescent="0.25">
      <c r="A137" s="4" t="s">
        <v>197</v>
      </c>
      <c r="B137" s="4" t="s">
        <v>136</v>
      </c>
      <c r="C137" s="5">
        <v>551353.51226481248</v>
      </c>
      <c r="D137" s="5">
        <v>468316.74103871599</v>
      </c>
      <c r="E137" s="5">
        <v>618446.89567606163</v>
      </c>
    </row>
    <row r="138" spans="1:5" x14ac:dyDescent="0.25">
      <c r="A138" s="4" t="s">
        <v>192</v>
      </c>
      <c r="B138" s="4" t="s">
        <v>137</v>
      </c>
      <c r="C138" s="5">
        <v>4178.0885486734423</v>
      </c>
      <c r="D138" s="5">
        <v>1905.4994066180932</v>
      </c>
      <c r="E138" s="5">
        <v>6071.6716734129832</v>
      </c>
    </row>
    <row r="139" spans="1:5" x14ac:dyDescent="0.25">
      <c r="A139" s="4" t="s">
        <v>190</v>
      </c>
      <c r="B139" s="4" t="s">
        <v>138</v>
      </c>
      <c r="C139" s="5">
        <v>392187.80868827266</v>
      </c>
      <c r="D139" s="5">
        <v>390090.49712621869</v>
      </c>
      <c r="E139" s="5">
        <v>452104.20379560586</v>
      </c>
    </row>
    <row r="140" spans="1:5" x14ac:dyDescent="0.25">
      <c r="A140" s="4" t="s">
        <v>203</v>
      </c>
      <c r="B140" s="4" t="s">
        <v>139</v>
      </c>
      <c r="C140" s="5">
        <v>1646284.9739965224</v>
      </c>
      <c r="D140" s="5">
        <v>2193740.6944073988</v>
      </c>
      <c r="E140" s="5">
        <v>2014454.514903632</v>
      </c>
    </row>
    <row r="141" spans="1:5" x14ac:dyDescent="0.25">
      <c r="A141" s="4" t="s">
        <v>195</v>
      </c>
      <c r="B141" s="4" t="s">
        <v>140</v>
      </c>
      <c r="C141" s="5">
        <v>47099.883122134517</v>
      </c>
      <c r="D141" s="5">
        <v>41256.715476718171</v>
      </c>
      <c r="E141" s="5">
        <v>47099.883122134517</v>
      </c>
    </row>
    <row r="142" spans="1:5" x14ac:dyDescent="0.25">
      <c r="A142" s="4" t="s">
        <v>192</v>
      </c>
      <c r="B142" s="4" t="s">
        <v>141</v>
      </c>
      <c r="C142" s="5">
        <v>37259.512268991079</v>
      </c>
      <c r="D142" s="5">
        <v>34235.938421876926</v>
      </c>
      <c r="E142" s="5">
        <v>49987.451440849822</v>
      </c>
    </row>
    <row r="143" spans="1:5" x14ac:dyDescent="0.25">
      <c r="A143" s="4" t="s">
        <v>202</v>
      </c>
      <c r="B143" s="4" t="s">
        <v>142</v>
      </c>
      <c r="C143" s="5">
        <v>130245.49450916659</v>
      </c>
      <c r="D143" s="5">
        <v>130949.46159095982</v>
      </c>
      <c r="E143" s="5">
        <v>131916.03476769885</v>
      </c>
    </row>
    <row r="144" spans="1:5" x14ac:dyDescent="0.25">
      <c r="A144" s="4" t="s">
        <v>196</v>
      </c>
      <c r="B144" s="4" t="s">
        <v>143</v>
      </c>
      <c r="C144" s="5">
        <v>92419.224709060043</v>
      </c>
      <c r="D144" s="5">
        <v>73081.783317190188</v>
      </c>
      <c r="E144" s="5">
        <v>92419.224709060043</v>
      </c>
    </row>
    <row r="145" spans="1:5" x14ac:dyDescent="0.25">
      <c r="A145" s="4" t="s">
        <v>198</v>
      </c>
      <c r="B145" s="4" t="s">
        <v>144</v>
      </c>
      <c r="C145" s="5">
        <v>378.85485234269288</v>
      </c>
      <c r="D145" s="5">
        <v>214.12292345505978</v>
      </c>
      <c r="E145" s="5">
        <v>378.85485234269288</v>
      </c>
    </row>
    <row r="146" spans="1:5" x14ac:dyDescent="0.25">
      <c r="A146" s="4" t="s">
        <v>194</v>
      </c>
      <c r="B146" s="4" t="s">
        <v>145</v>
      </c>
      <c r="C146" s="5">
        <v>4321.8209507315223</v>
      </c>
      <c r="D146" s="5">
        <v>4253.3261649943206</v>
      </c>
      <c r="E146" s="5">
        <v>4321.8209507315223</v>
      </c>
    </row>
    <row r="147" spans="1:5" x14ac:dyDescent="0.25">
      <c r="A147" s="4" t="s">
        <v>196</v>
      </c>
      <c r="B147" s="4" t="s">
        <v>146</v>
      </c>
      <c r="C147" s="5">
        <v>31135.001850086363</v>
      </c>
      <c r="D147" s="5">
        <v>29376.52798001458</v>
      </c>
      <c r="E147" s="5">
        <v>31135.001850086363</v>
      </c>
    </row>
    <row r="148" spans="1:5" x14ac:dyDescent="0.25">
      <c r="A148" s="4" t="s">
        <v>197</v>
      </c>
      <c r="B148" s="4" t="s">
        <v>147</v>
      </c>
      <c r="C148" s="5">
        <v>21271.543230279927</v>
      </c>
      <c r="D148" s="5">
        <v>19506.914116217613</v>
      </c>
      <c r="E148" s="5">
        <v>21271.543230279927</v>
      </c>
    </row>
    <row r="149" spans="1:5" x14ac:dyDescent="0.25">
      <c r="A149" s="4" t="s">
        <v>191</v>
      </c>
      <c r="B149" s="4" t="s">
        <v>148</v>
      </c>
      <c r="C149" s="5">
        <v>0</v>
      </c>
      <c r="D149" s="5">
        <v>28.053005209515522</v>
      </c>
      <c r="E149" s="5">
        <v>0</v>
      </c>
    </row>
    <row r="150" spans="1:5" x14ac:dyDescent="0.25">
      <c r="A150" s="4" t="s">
        <v>195</v>
      </c>
      <c r="B150" s="4" t="s">
        <v>149</v>
      </c>
      <c r="C150" s="5">
        <v>8513.9639251644912</v>
      </c>
      <c r="D150" s="5">
        <v>6172.7005044915786</v>
      </c>
      <c r="E150" s="5">
        <v>8513.9639251644912</v>
      </c>
    </row>
    <row r="151" spans="1:5" x14ac:dyDescent="0.25">
      <c r="A151" s="4" t="s">
        <v>190</v>
      </c>
      <c r="B151" s="4" t="s">
        <v>150</v>
      </c>
      <c r="C151" s="5">
        <v>198797.90297935315</v>
      </c>
      <c r="D151" s="5">
        <v>186582.23034475805</v>
      </c>
      <c r="E151" s="5">
        <v>226641.16397478391</v>
      </c>
    </row>
    <row r="152" spans="1:5" x14ac:dyDescent="0.25">
      <c r="A152" s="4" t="s">
        <v>195</v>
      </c>
      <c r="B152" s="4" t="s">
        <v>151</v>
      </c>
      <c r="C152" s="5">
        <v>0</v>
      </c>
      <c r="D152" s="5">
        <v>41514.823844541308</v>
      </c>
      <c r="E152" s="5">
        <v>0</v>
      </c>
    </row>
    <row r="153" spans="1:5" x14ac:dyDescent="0.25">
      <c r="A153" s="4" t="s">
        <v>189</v>
      </c>
      <c r="B153" s="4" t="s">
        <v>152</v>
      </c>
      <c r="C153" s="5">
        <v>0</v>
      </c>
      <c r="D153" s="5">
        <v>521.7403022254</v>
      </c>
      <c r="E153" s="5">
        <v>0</v>
      </c>
    </row>
    <row r="154" spans="1:5" x14ac:dyDescent="0.25">
      <c r="A154" s="4" t="s">
        <v>193</v>
      </c>
      <c r="B154" s="4" t="s">
        <v>153</v>
      </c>
      <c r="C154" s="5">
        <v>3126.964446018741</v>
      </c>
      <c r="D154" s="5">
        <v>2889.7480491769097</v>
      </c>
      <c r="E154" s="5">
        <v>3126.964446018741</v>
      </c>
    </row>
    <row r="155" spans="1:5" x14ac:dyDescent="0.25">
      <c r="A155" s="4" t="s">
        <v>190</v>
      </c>
      <c r="B155" s="4" t="s">
        <v>154</v>
      </c>
      <c r="C155" s="5">
        <v>70184.730400021144</v>
      </c>
      <c r="D155" s="5">
        <v>76769.676006155933</v>
      </c>
      <c r="E155" s="5">
        <v>83469.478378280342</v>
      </c>
    </row>
    <row r="156" spans="1:5" x14ac:dyDescent="0.25">
      <c r="A156" s="4" t="s">
        <v>190</v>
      </c>
      <c r="B156" s="4" t="s">
        <v>155</v>
      </c>
      <c r="C156" s="5">
        <v>12724.721660801046</v>
      </c>
      <c r="D156" s="5">
        <v>11439.189251327056</v>
      </c>
      <c r="E156" s="5">
        <v>14642.16362979418</v>
      </c>
    </row>
    <row r="157" spans="1:5" x14ac:dyDescent="0.25">
      <c r="A157" s="4" t="s">
        <v>191</v>
      </c>
      <c r="B157" s="4" t="s">
        <v>156</v>
      </c>
      <c r="C157" s="5">
        <v>97335.763867081376</v>
      </c>
      <c r="D157" s="5">
        <v>111586.92248548497</v>
      </c>
      <c r="E157" s="5">
        <v>152109.34948545415</v>
      </c>
    </row>
    <row r="158" spans="1:5" x14ac:dyDescent="0.25">
      <c r="A158" s="4" t="s">
        <v>199</v>
      </c>
      <c r="B158" s="4" t="s">
        <v>157</v>
      </c>
      <c r="C158" s="5">
        <v>3729.6991122438471</v>
      </c>
      <c r="D158" s="5">
        <v>3874.0366199488153</v>
      </c>
      <c r="E158" s="5">
        <v>3807.419963823027</v>
      </c>
    </row>
    <row r="159" spans="1:5" x14ac:dyDescent="0.25">
      <c r="A159" s="4" t="s">
        <v>192</v>
      </c>
      <c r="B159" s="4" t="s">
        <v>158</v>
      </c>
      <c r="C159" s="5">
        <v>121170.45160559943</v>
      </c>
      <c r="D159" s="5">
        <v>169500.00104091846</v>
      </c>
      <c r="E159" s="5">
        <v>123847.06670844631</v>
      </c>
    </row>
    <row r="160" spans="1:5" x14ac:dyDescent="0.25">
      <c r="A160" s="4" t="s">
        <v>189</v>
      </c>
      <c r="B160" s="4" t="s">
        <v>159</v>
      </c>
      <c r="C160" s="5">
        <v>123562.65020674406</v>
      </c>
      <c r="D160" s="5">
        <v>85627.971912512905</v>
      </c>
      <c r="E160" s="5">
        <v>123571.82216165897</v>
      </c>
    </row>
    <row r="161" spans="1:5" x14ac:dyDescent="0.25">
      <c r="A161" s="4" t="s">
        <v>196</v>
      </c>
      <c r="B161" s="4" t="s">
        <v>160</v>
      </c>
      <c r="C161" s="5">
        <v>30693.158723217988</v>
      </c>
      <c r="D161" s="5">
        <v>30942.208733442247</v>
      </c>
      <c r="E161" s="5">
        <v>30693.158723217988</v>
      </c>
    </row>
    <row r="162" spans="1:5" x14ac:dyDescent="0.25">
      <c r="A162" s="4" t="s">
        <v>198</v>
      </c>
      <c r="B162" s="4" t="s">
        <v>161</v>
      </c>
      <c r="C162" s="5">
        <v>678495.89492968353</v>
      </c>
      <c r="D162" s="5">
        <v>645022.77481442748</v>
      </c>
      <c r="E162" s="5">
        <v>679470.23942231608</v>
      </c>
    </row>
    <row r="163" spans="1:5" x14ac:dyDescent="0.25">
      <c r="A163" s="4" t="s">
        <v>203</v>
      </c>
      <c r="B163" s="4" t="s">
        <v>162</v>
      </c>
      <c r="C163" s="5">
        <v>45612.757891816829</v>
      </c>
      <c r="D163" s="5">
        <v>48086.665280599635</v>
      </c>
      <c r="E163" s="5">
        <v>47492.361481936459</v>
      </c>
    </row>
    <row r="164" spans="1:5" x14ac:dyDescent="0.25">
      <c r="A164" s="4" t="s">
        <v>203</v>
      </c>
      <c r="B164" s="4" t="s">
        <v>163</v>
      </c>
      <c r="C164" s="5">
        <v>83580.77868415913</v>
      </c>
      <c r="D164" s="5">
        <v>66939.119714549481</v>
      </c>
      <c r="E164" s="5">
        <v>88940.50198182615</v>
      </c>
    </row>
    <row r="165" spans="1:5" x14ac:dyDescent="0.25">
      <c r="A165" s="4" t="s">
        <v>198</v>
      </c>
      <c r="B165" s="4" t="s">
        <v>164</v>
      </c>
      <c r="C165" s="5">
        <v>4305.327480552467</v>
      </c>
      <c r="D165" s="5">
        <v>4035.9536665177916</v>
      </c>
      <c r="E165" s="5">
        <v>4305.327480552467</v>
      </c>
    </row>
    <row r="166" spans="1:5" x14ac:dyDescent="0.25">
      <c r="A166" s="4" t="s">
        <v>187</v>
      </c>
      <c r="B166" s="4" t="s">
        <v>165</v>
      </c>
      <c r="C166" s="5">
        <v>783.01314131059826</v>
      </c>
      <c r="D166" s="5">
        <v>415.28880832848643</v>
      </c>
      <c r="E166" s="5">
        <v>783.01314131059826</v>
      </c>
    </row>
    <row r="167" spans="1:5" x14ac:dyDescent="0.25">
      <c r="A167" s="4" t="s">
        <v>202</v>
      </c>
      <c r="B167" s="4" t="s">
        <v>166</v>
      </c>
      <c r="C167" s="5">
        <v>40098.075174585167</v>
      </c>
      <c r="D167" s="5">
        <v>78083.873250110468</v>
      </c>
      <c r="E167" s="5">
        <v>45831.023050362521</v>
      </c>
    </row>
    <row r="168" spans="1:5" x14ac:dyDescent="0.25">
      <c r="A168" s="4" t="s">
        <v>192</v>
      </c>
      <c r="B168" s="4" t="s">
        <v>167</v>
      </c>
      <c r="C168" s="5">
        <v>942871.90714221995</v>
      </c>
      <c r="D168" s="5">
        <v>964099.20631928602</v>
      </c>
      <c r="E168" s="5">
        <v>1001131.3433485662</v>
      </c>
    </row>
    <row r="169" spans="1:5" x14ac:dyDescent="0.25">
      <c r="A169" s="4" t="s">
        <v>201</v>
      </c>
      <c r="B169" s="4" t="s">
        <v>168</v>
      </c>
      <c r="C169" s="5">
        <v>46365.619201413851</v>
      </c>
      <c r="D169" s="5">
        <v>81605.808542573504</v>
      </c>
      <c r="E169" s="5">
        <v>47773.302158444887</v>
      </c>
    </row>
    <row r="170" spans="1:5" x14ac:dyDescent="0.25">
      <c r="A170" s="4" t="s">
        <v>195</v>
      </c>
      <c r="B170" s="4" t="s">
        <v>169</v>
      </c>
      <c r="C170" s="5">
        <v>262187.27800857788</v>
      </c>
      <c r="D170" s="5">
        <v>249113.90309241114</v>
      </c>
      <c r="E170" s="5">
        <v>262187.27800857788</v>
      </c>
    </row>
    <row r="171" spans="1:5" x14ac:dyDescent="0.25">
      <c r="A171" s="4" t="s">
        <v>195</v>
      </c>
      <c r="B171" s="4" t="s">
        <v>170</v>
      </c>
      <c r="C171" s="5">
        <v>141572.02507754401</v>
      </c>
      <c r="D171" s="5">
        <v>148348.62431525998</v>
      </c>
      <c r="E171" s="5">
        <v>141584.26590109893</v>
      </c>
    </row>
    <row r="172" spans="1:5" x14ac:dyDescent="0.25">
      <c r="A172" s="4" t="s">
        <v>190</v>
      </c>
      <c r="B172" s="4" t="s">
        <v>171</v>
      </c>
      <c r="C172" s="5">
        <v>1226159.2526026298</v>
      </c>
      <c r="D172" s="5">
        <v>1276383.8475833319</v>
      </c>
      <c r="E172" s="5">
        <v>1278489.5153094467</v>
      </c>
    </row>
    <row r="173" spans="1:5" x14ac:dyDescent="0.25">
      <c r="A173" s="4" t="s">
        <v>193</v>
      </c>
      <c r="B173" s="4" t="s">
        <v>172</v>
      </c>
      <c r="C173" s="5">
        <v>160881.48438667817</v>
      </c>
      <c r="D173" s="5">
        <v>152493.1658964204</v>
      </c>
      <c r="E173" s="5">
        <v>161137.33753527291</v>
      </c>
    </row>
    <row r="174" spans="1:5" x14ac:dyDescent="0.25">
      <c r="A174" s="4" t="s">
        <v>200</v>
      </c>
      <c r="B174" s="4" t="s">
        <v>173</v>
      </c>
      <c r="C174" s="5">
        <v>12158878.155183414</v>
      </c>
      <c r="D174" s="5">
        <v>11766552.730015665</v>
      </c>
      <c r="E174" s="5">
        <v>14048377.832544886</v>
      </c>
    </row>
    <row r="175" spans="1:5" x14ac:dyDescent="0.25">
      <c r="A175" s="4" t="s">
        <v>203</v>
      </c>
      <c r="B175" s="4" t="s">
        <v>174</v>
      </c>
      <c r="C175" s="5">
        <v>304410.62035424914</v>
      </c>
      <c r="D175" s="5">
        <v>267064.66746331553</v>
      </c>
      <c r="E175" s="5">
        <v>323255.7306351501</v>
      </c>
    </row>
    <row r="176" spans="1:5" x14ac:dyDescent="0.25">
      <c r="A176" s="4" t="s">
        <v>186</v>
      </c>
      <c r="B176" s="4" t="s">
        <v>175</v>
      </c>
      <c r="C176" s="5">
        <v>0</v>
      </c>
      <c r="D176" s="5">
        <v>1.0597474630038066</v>
      </c>
      <c r="E176" s="5">
        <v>0</v>
      </c>
    </row>
    <row r="177" spans="1:5" x14ac:dyDescent="0.25">
      <c r="A177" s="4" t="s">
        <v>193</v>
      </c>
      <c r="B177" s="4" t="s">
        <v>176</v>
      </c>
      <c r="C177" s="5">
        <v>73210.889850703839</v>
      </c>
      <c r="D177" s="5">
        <v>67904.696706483606</v>
      </c>
      <c r="E177" s="5">
        <v>73210.889850703839</v>
      </c>
    </row>
    <row r="178" spans="1:5" x14ac:dyDescent="0.25">
      <c r="A178" s="4" t="s">
        <v>187</v>
      </c>
      <c r="B178" s="4" t="s">
        <v>177</v>
      </c>
      <c r="C178" s="5">
        <v>1.1635867113092188E-2</v>
      </c>
      <c r="D178" s="5">
        <v>0.43683439876778202</v>
      </c>
      <c r="E178" s="5">
        <v>1.1635867113092188E-2</v>
      </c>
    </row>
    <row r="179" spans="1:5" x14ac:dyDescent="0.25">
      <c r="A179" s="4" t="s">
        <v>198</v>
      </c>
      <c r="B179" s="4" t="s">
        <v>178</v>
      </c>
      <c r="C179" s="5">
        <v>736626.47839646984</v>
      </c>
      <c r="D179" s="5">
        <v>674423.22161049163</v>
      </c>
      <c r="E179" s="5">
        <v>736860.75165897887</v>
      </c>
    </row>
    <row r="180" spans="1:5" x14ac:dyDescent="0.25">
      <c r="A180" s="4" t="s">
        <v>194</v>
      </c>
      <c r="B180" s="4" t="s">
        <v>179</v>
      </c>
      <c r="C180" s="5">
        <v>0</v>
      </c>
      <c r="D180" s="5">
        <v>2727.5198094435195</v>
      </c>
      <c r="E180" s="5">
        <v>0</v>
      </c>
    </row>
    <row r="181" spans="1:5" x14ac:dyDescent="0.25">
      <c r="A181" s="4" t="s">
        <v>190</v>
      </c>
      <c r="B181" s="4" t="s">
        <v>180</v>
      </c>
      <c r="C181" s="5">
        <v>0</v>
      </c>
      <c r="D181" s="5">
        <v>8348.4830285982007</v>
      </c>
      <c r="E181" s="5">
        <v>0</v>
      </c>
    </row>
    <row r="182" spans="1:5" x14ac:dyDescent="0.25">
      <c r="A182" s="4" t="s">
        <v>192</v>
      </c>
      <c r="B182" s="4" t="s">
        <v>181</v>
      </c>
      <c r="C182" s="5">
        <v>28727.130212421067</v>
      </c>
      <c r="D182" s="5">
        <v>24186.565649889199</v>
      </c>
      <c r="E182" s="5">
        <v>34370.590997300809</v>
      </c>
    </row>
    <row r="183" spans="1:5" x14ac:dyDescent="0.25">
      <c r="A183" s="4" t="s">
        <v>199</v>
      </c>
      <c r="B183" s="4" t="s">
        <v>182</v>
      </c>
      <c r="C183" s="5">
        <v>287413.19505711988</v>
      </c>
      <c r="D183" s="5">
        <v>288446.83569846855</v>
      </c>
      <c r="E183" s="5">
        <v>352924.90104354254</v>
      </c>
    </row>
    <row r="184" spans="1:5" x14ac:dyDescent="0.25">
      <c r="A184" s="4" t="s">
        <v>195</v>
      </c>
      <c r="B184" s="4" t="s">
        <v>183</v>
      </c>
      <c r="C184" s="5">
        <v>71987.029003469404</v>
      </c>
      <c r="D184" s="5">
        <v>74176.509824259585</v>
      </c>
      <c r="E184" s="5">
        <v>71987.029003469404</v>
      </c>
    </row>
    <row r="185" spans="1:5" x14ac:dyDescent="0.25">
      <c r="A185" s="4" t="s">
        <v>195</v>
      </c>
      <c r="B185" s="4" t="s">
        <v>184</v>
      </c>
      <c r="C185" s="5">
        <v>44297.425824440244</v>
      </c>
      <c r="D185" s="5">
        <v>41495.902495211623</v>
      </c>
      <c r="E185" s="5">
        <v>44573.672684699341</v>
      </c>
    </row>
    <row r="186" spans="1:5" x14ac:dyDescent="0.25">
      <c r="C186" s="5">
        <v>72376041.3062924</v>
      </c>
      <c r="D186" s="5">
        <v>72369012.707507029</v>
      </c>
    </row>
  </sheetData>
  <autoFilter ref="A1:D186" xr:uid="{9565CC8D-2BB7-4706-A2F8-36CC1CB10841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E79BD-5302-4378-BD1D-4CBC33DA243C}">
  <dimension ref="A1:G185"/>
  <sheetViews>
    <sheetView workbookViewId="0">
      <selection sqref="A1:XFD1048576"/>
    </sheetView>
  </sheetViews>
  <sheetFormatPr defaultRowHeight="15" x14ac:dyDescent="0.25"/>
  <cols>
    <col min="3" max="4" width="14.28515625" bestFit="1" customWidth="1"/>
  </cols>
  <sheetData>
    <row r="1" spans="1:7" x14ac:dyDescent="0.25">
      <c r="A1" t="s">
        <v>185</v>
      </c>
      <c r="B1" t="s">
        <v>0</v>
      </c>
      <c r="C1" t="s">
        <v>230</v>
      </c>
      <c r="D1" t="s">
        <v>231</v>
      </c>
      <c r="E1" t="s">
        <v>232</v>
      </c>
      <c r="F1" t="s">
        <v>233</v>
      </c>
      <c r="G1" t="s">
        <v>234</v>
      </c>
    </row>
    <row r="2" spans="1:7" x14ac:dyDescent="0.25">
      <c r="A2" t="s">
        <v>187</v>
      </c>
      <c r="B2" t="s">
        <v>1</v>
      </c>
      <c r="C2" s="1">
        <v>6.3446036284338078E-2</v>
      </c>
      <c r="D2" s="1">
        <v>0.15445971771768113</v>
      </c>
      <c r="E2" s="1">
        <v>6.3446036284338078E-2</v>
      </c>
      <c r="F2" t="s">
        <v>186</v>
      </c>
      <c r="G2">
        <v>0</v>
      </c>
    </row>
    <row r="3" spans="1:7" x14ac:dyDescent="0.25">
      <c r="A3" t="s">
        <v>188</v>
      </c>
      <c r="B3" t="s">
        <v>2</v>
      </c>
      <c r="C3" s="1">
        <v>78924.788842157941</v>
      </c>
      <c r="D3" s="1">
        <v>78307.984531424299</v>
      </c>
      <c r="E3" s="1">
        <v>79035.784590244482</v>
      </c>
      <c r="F3">
        <v>33159</v>
      </c>
      <c r="G3">
        <v>33159</v>
      </c>
    </row>
    <row r="4" spans="1:7" x14ac:dyDescent="0.25">
      <c r="A4" t="s">
        <v>189</v>
      </c>
      <c r="B4" t="s">
        <v>3</v>
      </c>
      <c r="C4" s="1">
        <v>70139.614639257474</v>
      </c>
      <c r="D4" s="1">
        <v>70177.290775148576</v>
      </c>
      <c r="E4" s="1">
        <v>70139.614639257474</v>
      </c>
      <c r="F4">
        <v>17369</v>
      </c>
      <c r="G4">
        <v>17369</v>
      </c>
    </row>
    <row r="5" spans="1:7" x14ac:dyDescent="0.25">
      <c r="A5" t="s">
        <v>190</v>
      </c>
      <c r="B5" t="s">
        <v>4</v>
      </c>
      <c r="C5" s="1">
        <v>6686.4798510853143</v>
      </c>
      <c r="D5" s="1">
        <v>6947.4117225916589</v>
      </c>
      <c r="E5" s="1">
        <v>7035.8085110711363</v>
      </c>
      <c r="F5">
        <v>33742</v>
      </c>
      <c r="G5">
        <v>33742</v>
      </c>
    </row>
    <row r="6" spans="1:7" x14ac:dyDescent="0.25">
      <c r="A6" t="s">
        <v>191</v>
      </c>
      <c r="B6" t="s">
        <v>5</v>
      </c>
      <c r="C6" s="1">
        <v>21.935296170939431</v>
      </c>
      <c r="D6" s="1">
        <v>14.645383725165761</v>
      </c>
      <c r="E6" s="1">
        <v>23.667379607846719</v>
      </c>
      <c r="F6" t="s">
        <v>186</v>
      </c>
      <c r="G6">
        <v>0</v>
      </c>
    </row>
    <row r="7" spans="1:7" x14ac:dyDescent="0.25">
      <c r="A7" t="s">
        <v>192</v>
      </c>
      <c r="B7" t="s">
        <v>6</v>
      </c>
      <c r="C7" s="1">
        <v>6456.7027358303721</v>
      </c>
      <c r="D7" s="1">
        <v>4410.2115877720307</v>
      </c>
      <c r="E7" s="1">
        <v>6456.7027358303721</v>
      </c>
      <c r="F7">
        <v>29350</v>
      </c>
      <c r="G7">
        <v>29350</v>
      </c>
    </row>
    <row r="8" spans="1:7" x14ac:dyDescent="0.25">
      <c r="A8" t="s">
        <v>193</v>
      </c>
      <c r="B8" t="s">
        <v>7</v>
      </c>
      <c r="C8" s="1">
        <v>744146.53493220767</v>
      </c>
      <c r="D8" s="1">
        <v>831975.75674993941</v>
      </c>
      <c r="E8" s="1">
        <v>881824.04977622314</v>
      </c>
      <c r="F8">
        <v>746565.16</v>
      </c>
      <c r="G8">
        <v>746565.16</v>
      </c>
    </row>
    <row r="9" spans="1:7" x14ac:dyDescent="0.25">
      <c r="A9" t="s">
        <v>192</v>
      </c>
      <c r="B9" t="s">
        <v>8</v>
      </c>
      <c r="C9" s="1">
        <v>6977.0005431911286</v>
      </c>
      <c r="D9" s="1">
        <v>5580.8511933319778</v>
      </c>
      <c r="E9" s="1">
        <v>6985.4643556150786</v>
      </c>
      <c r="F9">
        <v>9669.0320000000011</v>
      </c>
      <c r="G9">
        <v>9669.0320000000011</v>
      </c>
    </row>
    <row r="10" spans="1:7" x14ac:dyDescent="0.25">
      <c r="A10" t="s">
        <v>194</v>
      </c>
      <c r="B10" t="s">
        <v>9</v>
      </c>
      <c r="C10" s="1">
        <v>1011060.4547527155</v>
      </c>
      <c r="D10" s="1">
        <v>1011060.4547527159</v>
      </c>
      <c r="E10" s="1">
        <v>1111117.5362015131</v>
      </c>
      <c r="F10">
        <v>898347</v>
      </c>
      <c r="G10">
        <v>898347</v>
      </c>
    </row>
    <row r="11" spans="1:7" x14ac:dyDescent="0.25">
      <c r="A11" t="s">
        <v>191</v>
      </c>
      <c r="B11" t="s">
        <v>10</v>
      </c>
      <c r="C11" s="1">
        <v>106860.15398174252</v>
      </c>
      <c r="D11" s="1">
        <v>116012.85699432362</v>
      </c>
      <c r="E11" s="1">
        <v>139663.31714306041</v>
      </c>
      <c r="F11">
        <v>78399.23</v>
      </c>
      <c r="G11">
        <v>78399.23</v>
      </c>
    </row>
    <row r="12" spans="1:7" x14ac:dyDescent="0.25">
      <c r="A12" t="s">
        <v>192</v>
      </c>
      <c r="B12" t="s">
        <v>11</v>
      </c>
      <c r="C12" s="1">
        <v>30167.860110597379</v>
      </c>
      <c r="D12" s="1">
        <v>29792.176206521694</v>
      </c>
      <c r="E12" s="1">
        <v>30206.730812276241</v>
      </c>
      <c r="F12">
        <v>11902.348</v>
      </c>
      <c r="G12">
        <v>11902.348</v>
      </c>
    </row>
    <row r="13" spans="1:7" x14ac:dyDescent="0.25">
      <c r="A13" t="s">
        <v>195</v>
      </c>
      <c r="B13" t="s">
        <v>12</v>
      </c>
      <c r="C13" s="1">
        <v>25006.339080117759</v>
      </c>
      <c r="D13" s="1">
        <v>22089.600088001931</v>
      </c>
      <c r="E13" s="1">
        <v>25006.339080117759</v>
      </c>
      <c r="F13">
        <v>1942</v>
      </c>
      <c r="G13">
        <v>1942</v>
      </c>
    </row>
    <row r="14" spans="1:7" x14ac:dyDescent="0.25">
      <c r="A14" t="s">
        <v>191</v>
      </c>
      <c r="B14" t="s">
        <v>13</v>
      </c>
      <c r="C14" s="1">
        <v>62976.180871639634</v>
      </c>
      <c r="D14" s="1">
        <v>69805.107881398566</v>
      </c>
      <c r="E14" s="1">
        <v>77890.139059216322</v>
      </c>
      <c r="F14">
        <v>102368.88</v>
      </c>
      <c r="G14">
        <v>102368.88</v>
      </c>
    </row>
    <row r="15" spans="1:7" x14ac:dyDescent="0.25">
      <c r="A15" t="s">
        <v>196</v>
      </c>
      <c r="B15" t="s">
        <v>14</v>
      </c>
      <c r="C15" s="1">
        <v>50030.003038616487</v>
      </c>
      <c r="D15" s="1">
        <v>46463.769486769736</v>
      </c>
      <c r="E15" s="1">
        <v>50030.003038616487</v>
      </c>
      <c r="F15">
        <v>12079</v>
      </c>
      <c r="G15">
        <v>12079</v>
      </c>
    </row>
    <row r="16" spans="1:7" x14ac:dyDescent="0.25">
      <c r="A16" t="s">
        <v>196</v>
      </c>
      <c r="B16" t="s">
        <v>15</v>
      </c>
      <c r="C16" s="1">
        <v>83088.405726962126</v>
      </c>
      <c r="D16" s="1">
        <v>76537.826020953551</v>
      </c>
      <c r="E16" s="1">
        <v>83088.405726962126</v>
      </c>
      <c r="F16">
        <v>41122</v>
      </c>
      <c r="G16">
        <v>41122</v>
      </c>
    </row>
    <row r="17" spans="1:7" x14ac:dyDescent="0.25">
      <c r="A17" t="s">
        <v>188</v>
      </c>
      <c r="B17" t="s">
        <v>16</v>
      </c>
      <c r="C17" s="1">
        <v>1216455.1400454203</v>
      </c>
      <c r="D17" s="1">
        <v>1216455.1400454198</v>
      </c>
      <c r="E17" s="1">
        <v>1216455.1400454203</v>
      </c>
      <c r="F17">
        <v>1155141.8999999999</v>
      </c>
      <c r="G17">
        <v>1155141.8999999999</v>
      </c>
    </row>
    <row r="18" spans="1:7" x14ac:dyDescent="0.25">
      <c r="A18" t="s">
        <v>190</v>
      </c>
      <c r="B18" t="s">
        <v>17</v>
      </c>
      <c r="C18" s="1">
        <v>283536.45611049392</v>
      </c>
      <c r="D18" s="1">
        <v>334831.98820680601</v>
      </c>
      <c r="E18" s="1">
        <v>319785.84090202209</v>
      </c>
      <c r="F18">
        <v>270129</v>
      </c>
      <c r="G18">
        <v>270129</v>
      </c>
    </row>
    <row r="19" spans="1:7" x14ac:dyDescent="0.25">
      <c r="A19" t="s">
        <v>192</v>
      </c>
      <c r="B19" t="s">
        <v>18</v>
      </c>
      <c r="C19" s="1">
        <v>130.60876866922152</v>
      </c>
      <c r="D19" s="1">
        <v>69.510317424310728</v>
      </c>
      <c r="E19" s="1">
        <v>130.60876866922152</v>
      </c>
      <c r="F19">
        <v>2542</v>
      </c>
      <c r="G19">
        <v>2542</v>
      </c>
    </row>
    <row r="20" spans="1:7" x14ac:dyDescent="0.25">
      <c r="A20" t="s">
        <v>190</v>
      </c>
      <c r="B20" t="s">
        <v>19</v>
      </c>
      <c r="C20" s="1">
        <v>22080.557229947874</v>
      </c>
      <c r="D20" s="1">
        <v>17990.124008849209</v>
      </c>
      <c r="E20" s="1">
        <v>22196.509567351597</v>
      </c>
      <c r="F20">
        <v>60077.919999999998</v>
      </c>
      <c r="G20">
        <v>60077.919999999998</v>
      </c>
    </row>
    <row r="21" spans="1:7" x14ac:dyDescent="0.25">
      <c r="A21" t="s">
        <v>190</v>
      </c>
      <c r="B21" t="s">
        <v>20</v>
      </c>
      <c r="C21" s="1">
        <v>342632.5033516066</v>
      </c>
      <c r="D21" s="1">
        <v>379681.48314977245</v>
      </c>
      <c r="E21" s="1">
        <v>422267.57603343902</v>
      </c>
      <c r="F21">
        <v>529900</v>
      </c>
      <c r="G21">
        <v>529900</v>
      </c>
    </row>
    <row r="22" spans="1:7" x14ac:dyDescent="0.25">
      <c r="A22" t="s">
        <v>197</v>
      </c>
      <c r="B22" t="s">
        <v>21</v>
      </c>
      <c r="C22" s="1">
        <v>3492.7447231866677</v>
      </c>
      <c r="D22" s="1">
        <v>3940.5661601581191</v>
      </c>
      <c r="E22" s="1">
        <v>3492.7490515804052</v>
      </c>
      <c r="F22">
        <v>2280</v>
      </c>
      <c r="G22">
        <v>2280</v>
      </c>
    </row>
    <row r="23" spans="1:7" x14ac:dyDescent="0.25">
      <c r="A23" t="s">
        <v>193</v>
      </c>
      <c r="B23" t="s">
        <v>22</v>
      </c>
      <c r="C23" s="1">
        <v>52656.920114748777</v>
      </c>
      <c r="D23" s="1">
        <v>56661.76720488807</v>
      </c>
      <c r="E23" s="1">
        <v>52657.600677409602</v>
      </c>
      <c r="F23">
        <v>17962</v>
      </c>
      <c r="G23">
        <v>17962</v>
      </c>
    </row>
    <row r="24" spans="1:7" x14ac:dyDescent="0.25">
      <c r="A24" t="s">
        <v>193</v>
      </c>
      <c r="B24" t="s">
        <v>23</v>
      </c>
      <c r="C24" s="1">
        <v>3112493.3146688687</v>
      </c>
      <c r="D24" s="1">
        <v>3112537.6179281832</v>
      </c>
      <c r="E24" s="1">
        <v>3191712.0658744494</v>
      </c>
      <c r="F24">
        <v>3389834.4480000003</v>
      </c>
      <c r="G24">
        <v>3389834.4480000003</v>
      </c>
    </row>
    <row r="25" spans="1:7" x14ac:dyDescent="0.25">
      <c r="A25" t="s">
        <v>198</v>
      </c>
      <c r="B25" t="s">
        <v>24</v>
      </c>
      <c r="C25" s="1">
        <v>770.21402191315474</v>
      </c>
      <c r="D25" s="1">
        <v>974.18592176980917</v>
      </c>
      <c r="E25" s="1">
        <v>770.21402191315474</v>
      </c>
      <c r="F25">
        <v>604</v>
      </c>
      <c r="G25">
        <v>604</v>
      </c>
    </row>
    <row r="26" spans="1:7" x14ac:dyDescent="0.25">
      <c r="A26" t="s">
        <v>188</v>
      </c>
      <c r="B26" t="s">
        <v>25</v>
      </c>
      <c r="C26" s="1">
        <v>3525.9048700910939</v>
      </c>
      <c r="D26" s="1">
        <v>11296.728748515932</v>
      </c>
      <c r="E26" s="1">
        <v>3525.9048700910939</v>
      </c>
      <c r="F26">
        <v>686</v>
      </c>
      <c r="G26">
        <v>686</v>
      </c>
    </row>
    <row r="27" spans="1:7" x14ac:dyDescent="0.25">
      <c r="A27" t="s">
        <v>199</v>
      </c>
      <c r="B27" t="s">
        <v>26</v>
      </c>
      <c r="C27" s="1">
        <v>2654.3609273198094</v>
      </c>
      <c r="D27" s="1">
        <v>2975.7826500436249</v>
      </c>
      <c r="E27" s="1">
        <v>2654.3609273198094</v>
      </c>
      <c r="F27">
        <v>19939</v>
      </c>
      <c r="G27">
        <v>19939</v>
      </c>
    </row>
    <row r="28" spans="1:7" x14ac:dyDescent="0.25">
      <c r="A28" t="s">
        <v>189</v>
      </c>
      <c r="B28" t="s">
        <v>27</v>
      </c>
      <c r="C28" s="1">
        <v>12502.869963009309</v>
      </c>
      <c r="D28" s="1">
        <v>12580.971434527521</v>
      </c>
      <c r="E28" s="1">
        <v>12502.869963009309</v>
      </c>
      <c r="F28" t="s">
        <v>186</v>
      </c>
      <c r="G28">
        <v>0</v>
      </c>
    </row>
    <row r="29" spans="1:7" x14ac:dyDescent="0.25">
      <c r="A29" t="s">
        <v>200</v>
      </c>
      <c r="B29" t="s">
        <v>28</v>
      </c>
      <c r="C29" s="1">
        <v>2000860.0454610626</v>
      </c>
      <c r="D29" s="1">
        <v>2029618.5035871579</v>
      </c>
      <c r="E29" s="1">
        <v>2090491.5423499944</v>
      </c>
      <c r="F29">
        <v>1858445.1840000001</v>
      </c>
      <c r="G29">
        <v>1858445.1839999999</v>
      </c>
    </row>
    <row r="30" spans="1:7" x14ac:dyDescent="0.25">
      <c r="A30" t="s">
        <v>191</v>
      </c>
      <c r="B30" t="s">
        <v>29</v>
      </c>
      <c r="C30" s="1">
        <v>6209.4748675027658</v>
      </c>
      <c r="D30" s="1">
        <v>5619.3252585423625</v>
      </c>
      <c r="E30" s="1">
        <v>7046.5689065921733</v>
      </c>
      <c r="F30">
        <v>36088.589999999997</v>
      </c>
      <c r="G30">
        <v>36088.589999999997</v>
      </c>
    </row>
    <row r="31" spans="1:7" x14ac:dyDescent="0.25">
      <c r="A31" t="s">
        <v>193</v>
      </c>
      <c r="B31" t="s">
        <v>30</v>
      </c>
      <c r="C31" s="1">
        <v>198794.96349585964</v>
      </c>
      <c r="D31" s="1">
        <v>203434.03396603401</v>
      </c>
      <c r="E31" s="1">
        <v>242055.41258741263</v>
      </c>
      <c r="F31">
        <v>278755.20000000001</v>
      </c>
      <c r="G31">
        <v>278755.20000000001</v>
      </c>
    </row>
    <row r="32" spans="1:7" x14ac:dyDescent="0.25">
      <c r="A32" t="s">
        <v>201</v>
      </c>
      <c r="B32" t="s">
        <v>31</v>
      </c>
      <c r="C32" s="1">
        <v>31096328.231165767</v>
      </c>
      <c r="D32" s="1">
        <v>31097183.30425166</v>
      </c>
      <c r="E32" s="1">
        <v>31600269.304251648</v>
      </c>
      <c r="F32">
        <v>28086863.649999999</v>
      </c>
      <c r="G32">
        <v>28086863.649999999</v>
      </c>
    </row>
    <row r="33" spans="1:7" x14ac:dyDescent="0.25">
      <c r="A33" t="s">
        <v>196</v>
      </c>
      <c r="B33" t="s">
        <v>32</v>
      </c>
      <c r="C33" s="1">
        <v>107824.42266241342</v>
      </c>
      <c r="D33" s="1">
        <v>116414.96129171117</v>
      </c>
      <c r="E33" s="1">
        <v>107824.42266241342</v>
      </c>
      <c r="F33">
        <v>26724</v>
      </c>
      <c r="G33">
        <v>26724</v>
      </c>
    </row>
    <row r="34" spans="1:7" x14ac:dyDescent="0.25">
      <c r="A34" t="s">
        <v>189</v>
      </c>
      <c r="B34" t="s">
        <v>33</v>
      </c>
      <c r="C34" s="1">
        <v>140485.44599919263</v>
      </c>
      <c r="D34" s="1">
        <v>122063.83416502202</v>
      </c>
      <c r="E34" s="1">
        <v>140485.44599919263</v>
      </c>
      <c r="F34">
        <v>25457</v>
      </c>
      <c r="G34">
        <v>25457</v>
      </c>
    </row>
    <row r="35" spans="1:7" x14ac:dyDescent="0.25">
      <c r="A35" t="s">
        <v>189</v>
      </c>
      <c r="B35" t="s">
        <v>34</v>
      </c>
      <c r="C35" s="1">
        <v>111290.34600131011</v>
      </c>
      <c r="D35" s="1">
        <v>103631.29415801047</v>
      </c>
      <c r="E35" s="1">
        <v>111290.34600131011</v>
      </c>
      <c r="F35">
        <v>4676</v>
      </c>
      <c r="G35">
        <v>4676</v>
      </c>
    </row>
    <row r="36" spans="1:7" x14ac:dyDescent="0.25">
      <c r="A36" t="s">
        <v>189</v>
      </c>
      <c r="B36" t="s">
        <v>35</v>
      </c>
      <c r="C36" s="1">
        <v>5450.2456117275669</v>
      </c>
      <c r="D36" s="1">
        <v>6347.2371745565233</v>
      </c>
      <c r="E36" s="1">
        <v>5450.2456117275669</v>
      </c>
      <c r="F36">
        <v>110</v>
      </c>
      <c r="G36">
        <v>110</v>
      </c>
    </row>
    <row r="37" spans="1:7" x14ac:dyDescent="0.25">
      <c r="A37" t="s">
        <v>193</v>
      </c>
      <c r="B37" t="s">
        <v>36</v>
      </c>
      <c r="C37" s="1">
        <v>101146.59157381864</v>
      </c>
      <c r="D37" s="1">
        <v>104589.42488888618</v>
      </c>
      <c r="E37" s="1">
        <v>101146.59157381864</v>
      </c>
      <c r="F37">
        <v>538735</v>
      </c>
      <c r="G37">
        <v>538735</v>
      </c>
    </row>
    <row r="38" spans="1:7" x14ac:dyDescent="0.25">
      <c r="A38" t="s">
        <v>195</v>
      </c>
      <c r="B38" t="s">
        <v>37</v>
      </c>
      <c r="C38" s="1">
        <v>0</v>
      </c>
      <c r="D38" s="1">
        <v>0</v>
      </c>
      <c r="E38" s="1">
        <v>0</v>
      </c>
      <c r="F38" t="s">
        <v>186</v>
      </c>
      <c r="G38">
        <v>0</v>
      </c>
    </row>
    <row r="39" spans="1:7" x14ac:dyDescent="0.25">
      <c r="A39" t="s">
        <v>196</v>
      </c>
      <c r="B39" t="s">
        <v>38</v>
      </c>
      <c r="C39" s="1">
        <v>0</v>
      </c>
      <c r="D39" s="1">
        <v>1315.7279556379385</v>
      </c>
      <c r="E39" s="1">
        <v>0</v>
      </c>
      <c r="F39" t="s">
        <v>186</v>
      </c>
      <c r="G39">
        <v>0</v>
      </c>
    </row>
    <row r="40" spans="1:7" x14ac:dyDescent="0.25">
      <c r="A40" t="s">
        <v>197</v>
      </c>
      <c r="B40" t="s">
        <v>39</v>
      </c>
      <c r="C40" s="1">
        <v>15554.90114378316</v>
      </c>
      <c r="D40" s="1">
        <v>14820.589303757712</v>
      </c>
      <c r="E40" s="1">
        <v>15554.90114378316</v>
      </c>
      <c r="F40">
        <v>57324</v>
      </c>
      <c r="G40">
        <v>57324</v>
      </c>
    </row>
    <row r="41" spans="1:7" x14ac:dyDescent="0.25">
      <c r="A41" t="s">
        <v>187</v>
      </c>
      <c r="B41" t="s">
        <v>40</v>
      </c>
      <c r="C41" s="1">
        <v>80687.540458838164</v>
      </c>
      <c r="D41" s="1">
        <v>75858.117311124137</v>
      </c>
      <c r="E41" s="1">
        <v>80687.540458838164</v>
      </c>
      <c r="F41">
        <v>42881.711000000003</v>
      </c>
      <c r="G41">
        <v>42881.711000000003</v>
      </c>
    </row>
    <row r="42" spans="1:7" x14ac:dyDescent="0.25">
      <c r="A42" t="s">
        <v>192</v>
      </c>
      <c r="B42" t="s">
        <v>41</v>
      </c>
      <c r="C42" s="1">
        <v>528.26993199009053</v>
      </c>
      <c r="D42" s="1">
        <v>6976.8075814191925</v>
      </c>
      <c r="E42" s="1">
        <v>1776.1578354227313</v>
      </c>
      <c r="F42">
        <v>8437</v>
      </c>
      <c r="G42">
        <v>8437</v>
      </c>
    </row>
    <row r="43" spans="1:7" x14ac:dyDescent="0.25">
      <c r="A43" t="s">
        <v>190</v>
      </c>
      <c r="B43" t="s">
        <v>42</v>
      </c>
      <c r="C43" s="1">
        <v>200289.13755580777</v>
      </c>
      <c r="D43" s="1">
        <v>219969.35744807633</v>
      </c>
      <c r="E43" s="1">
        <v>284029.65005849046</v>
      </c>
      <c r="F43">
        <v>237122.67600000001</v>
      </c>
      <c r="G43">
        <v>237122.67600000001</v>
      </c>
    </row>
    <row r="44" spans="1:7" x14ac:dyDescent="0.25">
      <c r="A44" t="s">
        <v>191</v>
      </c>
      <c r="B44" t="s">
        <v>43</v>
      </c>
      <c r="C44" s="1">
        <v>864518.87589508505</v>
      </c>
      <c r="D44" s="1">
        <v>889740.39307883824</v>
      </c>
      <c r="E44" s="1">
        <v>1217633.9097982687</v>
      </c>
      <c r="F44">
        <v>1447052.85</v>
      </c>
      <c r="G44">
        <v>1447052.8499999999</v>
      </c>
    </row>
    <row r="45" spans="1:7" x14ac:dyDescent="0.25">
      <c r="A45" t="s">
        <v>195</v>
      </c>
      <c r="B45" t="s">
        <v>44</v>
      </c>
      <c r="C45" s="1">
        <v>479.82678707046671</v>
      </c>
      <c r="D45" s="1">
        <v>345.22760432062478</v>
      </c>
      <c r="E45" s="1">
        <v>479.82731994398034</v>
      </c>
      <c r="F45" t="s">
        <v>186</v>
      </c>
      <c r="G45">
        <v>0</v>
      </c>
    </row>
    <row r="46" spans="1:7" x14ac:dyDescent="0.25">
      <c r="A46" t="s">
        <v>191</v>
      </c>
      <c r="B46" t="s">
        <v>45</v>
      </c>
      <c r="C46" s="1">
        <v>170318.98433666176</v>
      </c>
      <c r="D46" s="1">
        <v>165385.20997657583</v>
      </c>
      <c r="E46" s="1">
        <v>257893.5629339391</v>
      </c>
      <c r="F46">
        <v>174701.85</v>
      </c>
      <c r="G46">
        <v>174701.85</v>
      </c>
    </row>
    <row r="47" spans="1:7" x14ac:dyDescent="0.25">
      <c r="A47" t="s">
        <v>187</v>
      </c>
      <c r="B47" t="s">
        <v>46</v>
      </c>
      <c r="C47" s="1">
        <v>23176.984517452751</v>
      </c>
      <c r="D47" s="1">
        <v>24040.940482919039</v>
      </c>
      <c r="E47" s="1">
        <v>23176.984517452751</v>
      </c>
      <c r="F47">
        <v>52983.7</v>
      </c>
      <c r="G47">
        <v>52983.7</v>
      </c>
    </row>
    <row r="48" spans="1:7" x14ac:dyDescent="0.25">
      <c r="A48" t="s">
        <v>202</v>
      </c>
      <c r="B48" t="s">
        <v>47</v>
      </c>
      <c r="C48" s="1">
        <v>87856.85715068056</v>
      </c>
      <c r="D48" s="1">
        <v>84580.03961005497</v>
      </c>
      <c r="E48" s="1">
        <v>88514.958404255798</v>
      </c>
      <c r="F48">
        <v>70911</v>
      </c>
      <c r="G48">
        <v>70911</v>
      </c>
    </row>
    <row r="49" spans="1:7" x14ac:dyDescent="0.25">
      <c r="A49" t="s">
        <v>197</v>
      </c>
      <c r="B49" t="s">
        <v>48</v>
      </c>
      <c r="C49" s="1">
        <v>58564.406189641784</v>
      </c>
      <c r="D49" s="1">
        <v>68472.559969936628</v>
      </c>
      <c r="E49" s="1">
        <v>58564.406189641784</v>
      </c>
      <c r="F49">
        <v>159096</v>
      </c>
      <c r="G49">
        <v>159096.00000000003</v>
      </c>
    </row>
    <row r="50" spans="1:7" x14ac:dyDescent="0.25">
      <c r="A50" t="s">
        <v>202</v>
      </c>
      <c r="B50" t="s">
        <v>49</v>
      </c>
      <c r="C50" s="1">
        <v>1157943.3616304649</v>
      </c>
      <c r="D50" s="1">
        <v>1157943.423076923</v>
      </c>
      <c r="E50" s="1">
        <v>1157943.4230769232</v>
      </c>
      <c r="F50">
        <v>1362259.2</v>
      </c>
      <c r="G50">
        <v>1362259.2</v>
      </c>
    </row>
    <row r="51" spans="1:7" x14ac:dyDescent="0.25">
      <c r="A51" t="s">
        <v>195</v>
      </c>
      <c r="B51" t="s">
        <v>50</v>
      </c>
      <c r="C51" s="1">
        <v>5936.7026878866036</v>
      </c>
      <c r="D51" s="1">
        <v>5581.1983912494034</v>
      </c>
      <c r="E51" s="1">
        <v>5936.7172079012826</v>
      </c>
      <c r="F51">
        <v>276.64</v>
      </c>
      <c r="G51">
        <v>276.64</v>
      </c>
    </row>
    <row r="52" spans="1:7" x14ac:dyDescent="0.25">
      <c r="A52" t="s">
        <v>191</v>
      </c>
      <c r="B52" t="s">
        <v>51</v>
      </c>
      <c r="C52" s="1">
        <v>1071316.990583563</v>
      </c>
      <c r="D52" s="1">
        <v>1265544.5565149905</v>
      </c>
      <c r="E52" s="1">
        <v>1213631.6472759242</v>
      </c>
      <c r="F52">
        <v>929806.8</v>
      </c>
      <c r="G52">
        <v>929806.8</v>
      </c>
    </row>
    <row r="53" spans="1:7" x14ac:dyDescent="0.25">
      <c r="A53" t="s">
        <v>190</v>
      </c>
      <c r="B53" t="s">
        <v>52</v>
      </c>
      <c r="C53" s="1">
        <v>35482.283489051988</v>
      </c>
      <c r="D53" s="1">
        <v>36094.330290407233</v>
      </c>
      <c r="E53" s="1">
        <v>84464.607865594779</v>
      </c>
      <c r="F53">
        <v>26595.412</v>
      </c>
      <c r="G53">
        <v>26595.412</v>
      </c>
    </row>
    <row r="54" spans="1:7" x14ac:dyDescent="0.25">
      <c r="A54" t="s">
        <v>195</v>
      </c>
      <c r="B54" t="s">
        <v>53</v>
      </c>
      <c r="C54" s="1">
        <v>201047.69693952636</v>
      </c>
      <c r="D54" s="1">
        <v>193426.05607184843</v>
      </c>
      <c r="E54" s="1">
        <v>201050.10816645663</v>
      </c>
      <c r="F54">
        <v>156141</v>
      </c>
      <c r="G54">
        <v>156141</v>
      </c>
    </row>
    <row r="55" spans="1:7" x14ac:dyDescent="0.25">
      <c r="A55" t="s">
        <v>191</v>
      </c>
      <c r="B55" t="s">
        <v>54</v>
      </c>
      <c r="C55" s="1">
        <v>100841.0426456714</v>
      </c>
      <c r="D55" s="1">
        <v>98445.74775662816</v>
      </c>
      <c r="E55" s="1">
        <v>178179.73727128099</v>
      </c>
      <c r="F55">
        <v>135018.88</v>
      </c>
      <c r="G55">
        <v>135018.88</v>
      </c>
    </row>
    <row r="56" spans="1:7" x14ac:dyDescent="0.25">
      <c r="A56" t="s">
        <v>194</v>
      </c>
      <c r="B56" t="s">
        <v>55</v>
      </c>
      <c r="C56" s="1">
        <v>0</v>
      </c>
      <c r="D56" s="1">
        <v>4811.8137992250349</v>
      </c>
      <c r="E56" s="1">
        <v>0</v>
      </c>
      <c r="F56">
        <v>2435</v>
      </c>
      <c r="G56">
        <v>2434.9999999999995</v>
      </c>
    </row>
    <row r="57" spans="1:7" x14ac:dyDescent="0.25">
      <c r="A57" t="s">
        <v>191</v>
      </c>
      <c r="B57" t="s">
        <v>56</v>
      </c>
      <c r="C57" s="1">
        <v>1341316.2977968471</v>
      </c>
      <c r="D57" s="1">
        <v>1496564.8449515102</v>
      </c>
      <c r="E57" s="1">
        <v>1870670.7579385252</v>
      </c>
      <c r="F57">
        <v>1593540</v>
      </c>
      <c r="G57">
        <v>1593540</v>
      </c>
    </row>
    <row r="58" spans="1:7" x14ac:dyDescent="0.25">
      <c r="A58" t="s">
        <v>189</v>
      </c>
      <c r="B58" t="s">
        <v>57</v>
      </c>
      <c r="C58" s="1">
        <v>4607.816696836092</v>
      </c>
      <c r="D58" s="1">
        <v>4214.0851190265648</v>
      </c>
      <c r="E58" s="1">
        <v>4607.816696836092</v>
      </c>
      <c r="F58">
        <v>593</v>
      </c>
      <c r="G58">
        <v>593</v>
      </c>
    </row>
    <row r="59" spans="1:7" x14ac:dyDescent="0.25">
      <c r="A59" t="s">
        <v>191</v>
      </c>
      <c r="B59" t="s">
        <v>58</v>
      </c>
      <c r="C59" s="1">
        <v>421471.46602946578</v>
      </c>
      <c r="D59" s="1">
        <v>462122.3582558349</v>
      </c>
      <c r="E59" s="1">
        <v>605545.74359561503</v>
      </c>
      <c r="F59">
        <v>658560</v>
      </c>
      <c r="G59">
        <v>658560</v>
      </c>
    </row>
    <row r="60" spans="1:7" x14ac:dyDescent="0.25">
      <c r="A60" t="s">
        <v>192</v>
      </c>
      <c r="B60" t="s">
        <v>59</v>
      </c>
      <c r="C60" s="1">
        <v>8243.6923128448816</v>
      </c>
      <c r="D60" s="1">
        <v>9018.843512887066</v>
      </c>
      <c r="E60" s="1">
        <v>8275.7154891615628</v>
      </c>
      <c r="F60">
        <v>11996.177000000001</v>
      </c>
      <c r="G60">
        <v>11996.177000000001</v>
      </c>
    </row>
    <row r="61" spans="1:7" x14ac:dyDescent="0.25">
      <c r="A61" t="s">
        <v>196</v>
      </c>
      <c r="B61" t="s">
        <v>60</v>
      </c>
      <c r="C61" s="1">
        <v>90998.4184236851</v>
      </c>
      <c r="D61" s="1">
        <v>89382.555810598249</v>
      </c>
      <c r="E61" s="1">
        <v>90998.4184236851</v>
      </c>
      <c r="F61">
        <v>24835</v>
      </c>
      <c r="G61">
        <v>24835</v>
      </c>
    </row>
    <row r="62" spans="1:7" x14ac:dyDescent="0.25">
      <c r="A62" t="s">
        <v>196</v>
      </c>
      <c r="B62" t="s">
        <v>61</v>
      </c>
      <c r="C62" s="1">
        <v>84271.028097277682</v>
      </c>
      <c r="D62" s="1">
        <v>78999.998766824603</v>
      </c>
      <c r="E62" s="1">
        <v>84271.028097277682</v>
      </c>
      <c r="F62">
        <v>2528</v>
      </c>
      <c r="G62">
        <v>2528</v>
      </c>
    </row>
    <row r="63" spans="1:7" x14ac:dyDescent="0.25">
      <c r="A63" t="s">
        <v>196</v>
      </c>
      <c r="B63" t="s">
        <v>62</v>
      </c>
      <c r="C63" s="1">
        <v>6253.0402574549007</v>
      </c>
      <c r="D63" s="1">
        <v>3827.8512557399395</v>
      </c>
      <c r="E63" s="1">
        <v>6253.0402574549007</v>
      </c>
      <c r="F63">
        <v>1785</v>
      </c>
      <c r="G63">
        <v>1785</v>
      </c>
    </row>
    <row r="64" spans="1:7" x14ac:dyDescent="0.25">
      <c r="A64" t="s">
        <v>196</v>
      </c>
      <c r="B64" t="s">
        <v>63</v>
      </c>
      <c r="C64" s="1">
        <v>7763.2420653449335</v>
      </c>
      <c r="D64" s="1">
        <v>7907.8615522093496</v>
      </c>
      <c r="E64" s="1">
        <v>7763.2420653449335</v>
      </c>
      <c r="F64" t="s">
        <v>186</v>
      </c>
      <c r="G64">
        <v>0</v>
      </c>
    </row>
    <row r="65" spans="1:7" x14ac:dyDescent="0.25">
      <c r="A65" t="s">
        <v>189</v>
      </c>
      <c r="B65" t="s">
        <v>64</v>
      </c>
      <c r="C65" s="1">
        <v>1193.7875408491461</v>
      </c>
      <c r="D65" s="1">
        <v>1228.4596738144014</v>
      </c>
      <c r="E65" s="1">
        <v>1193.7875408491461</v>
      </c>
      <c r="F65" t="s">
        <v>186</v>
      </c>
      <c r="G65">
        <v>0</v>
      </c>
    </row>
    <row r="66" spans="1:7" x14ac:dyDescent="0.25">
      <c r="A66" t="s">
        <v>191</v>
      </c>
      <c r="B66" t="s">
        <v>65</v>
      </c>
      <c r="C66" s="1">
        <v>266778.17219546036</v>
      </c>
      <c r="D66" s="1">
        <v>261051.41830009318</v>
      </c>
      <c r="E66" s="1">
        <v>289084.79035279783</v>
      </c>
      <c r="F66">
        <v>176426.46</v>
      </c>
      <c r="G66">
        <v>176426.46</v>
      </c>
    </row>
    <row r="67" spans="1:7" x14ac:dyDescent="0.25">
      <c r="A67" t="s">
        <v>197</v>
      </c>
      <c r="B67" t="s">
        <v>66</v>
      </c>
      <c r="C67" s="1">
        <v>55653.392422296798</v>
      </c>
      <c r="D67" s="1">
        <v>56197.131403350468</v>
      </c>
      <c r="E67" s="1">
        <v>55653.465554769551</v>
      </c>
      <c r="F67">
        <v>142138</v>
      </c>
      <c r="G67">
        <v>142138</v>
      </c>
    </row>
    <row r="68" spans="1:7" x14ac:dyDescent="0.25">
      <c r="A68" t="s">
        <v>194</v>
      </c>
      <c r="B68" t="s">
        <v>67</v>
      </c>
      <c r="C68" s="1">
        <v>0</v>
      </c>
      <c r="D68" s="1">
        <v>102.47697439692966</v>
      </c>
      <c r="E68" s="1">
        <v>0</v>
      </c>
      <c r="F68" t="s">
        <v>186</v>
      </c>
      <c r="G68">
        <v>0</v>
      </c>
    </row>
    <row r="69" spans="1:7" x14ac:dyDescent="0.25">
      <c r="A69" t="s">
        <v>193</v>
      </c>
      <c r="B69" t="s">
        <v>68</v>
      </c>
      <c r="C69" s="1">
        <v>8637.3250719642456</v>
      </c>
      <c r="D69" s="1">
        <v>8817.8181180800711</v>
      </c>
      <c r="E69" s="1">
        <v>8637.3250719642456</v>
      </c>
      <c r="F69">
        <v>14136</v>
      </c>
      <c r="G69">
        <v>14136</v>
      </c>
    </row>
    <row r="70" spans="1:7" x14ac:dyDescent="0.25">
      <c r="A70" t="s">
        <v>201</v>
      </c>
      <c r="B70" t="s">
        <v>69</v>
      </c>
      <c r="C70" s="1">
        <v>442.75987525061061</v>
      </c>
      <c r="D70" s="1">
        <v>397.46786430345048</v>
      </c>
      <c r="E70" s="1">
        <v>442.75987525061061</v>
      </c>
      <c r="F70">
        <v>1473.338</v>
      </c>
      <c r="G70">
        <v>1473.338</v>
      </c>
    </row>
    <row r="71" spans="1:7" x14ac:dyDescent="0.25">
      <c r="A71" t="s">
        <v>197</v>
      </c>
      <c r="B71" t="s">
        <v>70</v>
      </c>
      <c r="C71" s="1">
        <v>24038.588976493855</v>
      </c>
      <c r="D71" s="1">
        <v>24475.508376705311</v>
      </c>
      <c r="E71" s="1">
        <v>24039.568961997495</v>
      </c>
      <c r="F71">
        <v>50346</v>
      </c>
      <c r="G71">
        <v>50346</v>
      </c>
    </row>
    <row r="72" spans="1:7" x14ac:dyDescent="0.25">
      <c r="A72" t="s">
        <v>190</v>
      </c>
      <c r="B72" t="s">
        <v>71</v>
      </c>
      <c r="C72" s="1">
        <v>77235.057050815347</v>
      </c>
      <c r="D72" s="1">
        <v>100804.39827398803</v>
      </c>
      <c r="E72" s="1">
        <v>92224.463761342224</v>
      </c>
      <c r="F72">
        <v>115052</v>
      </c>
      <c r="G72">
        <v>115052</v>
      </c>
    </row>
    <row r="73" spans="1:7" x14ac:dyDescent="0.25">
      <c r="A73" t="s">
        <v>187</v>
      </c>
      <c r="B73" t="s">
        <v>72</v>
      </c>
      <c r="C73" s="1">
        <v>28388.334608585144</v>
      </c>
      <c r="D73" s="1">
        <v>27866.401956705766</v>
      </c>
      <c r="E73" s="1">
        <v>28388.334608585144</v>
      </c>
      <c r="F73" t="s">
        <v>186</v>
      </c>
      <c r="G73">
        <v>0</v>
      </c>
    </row>
    <row r="74" spans="1:7" x14ac:dyDescent="0.25">
      <c r="A74" t="s">
        <v>190</v>
      </c>
      <c r="B74" t="s">
        <v>73</v>
      </c>
      <c r="C74" s="1">
        <v>367842.04955312668</v>
      </c>
      <c r="D74" s="1">
        <v>428001.16939716821</v>
      </c>
      <c r="E74" s="1">
        <v>485844.44995220634</v>
      </c>
      <c r="F74">
        <v>272299.42800000001</v>
      </c>
      <c r="G74">
        <v>272299.42800000001</v>
      </c>
    </row>
    <row r="75" spans="1:7" x14ac:dyDescent="0.25">
      <c r="A75" t="s">
        <v>198</v>
      </c>
      <c r="B75" t="s">
        <v>74</v>
      </c>
      <c r="C75" s="1">
        <v>2962384.8</v>
      </c>
      <c r="D75" s="1">
        <v>2962384.7999999989</v>
      </c>
      <c r="E75" s="1">
        <v>2962384.8</v>
      </c>
      <c r="F75">
        <v>2581299.1710000001</v>
      </c>
      <c r="G75">
        <v>2581299.1710000001</v>
      </c>
    </row>
    <row r="76" spans="1:7" x14ac:dyDescent="0.25">
      <c r="A76" t="s">
        <v>188</v>
      </c>
      <c r="B76" t="s">
        <v>75</v>
      </c>
      <c r="C76" s="1">
        <v>17072251.199999999</v>
      </c>
      <c r="D76" s="1">
        <v>17072251.199999999</v>
      </c>
      <c r="E76" s="1">
        <v>17072251.199999999</v>
      </c>
      <c r="F76">
        <v>14970094.23</v>
      </c>
      <c r="G76">
        <v>14970094.23</v>
      </c>
    </row>
    <row r="77" spans="1:7" x14ac:dyDescent="0.25">
      <c r="A77" t="s">
        <v>191</v>
      </c>
      <c r="B77" t="s">
        <v>76</v>
      </c>
      <c r="C77" s="1">
        <v>27920.014096960775</v>
      </c>
      <c r="D77" s="1">
        <v>28677.913320418957</v>
      </c>
      <c r="E77" s="1">
        <v>57831.649735074563</v>
      </c>
      <c r="F77">
        <v>37637.879999999997</v>
      </c>
      <c r="G77">
        <v>37637.879999999997</v>
      </c>
    </row>
    <row r="78" spans="1:7" x14ac:dyDescent="0.25">
      <c r="A78" t="s">
        <v>188</v>
      </c>
      <c r="B78" t="s">
        <v>77</v>
      </c>
      <c r="C78" s="1">
        <v>984038.7373981392</v>
      </c>
      <c r="D78" s="1">
        <v>984446.39999999979</v>
      </c>
      <c r="E78" s="1">
        <v>1036492.7999999997</v>
      </c>
      <c r="F78">
        <v>336088.853</v>
      </c>
      <c r="G78">
        <v>336088.853</v>
      </c>
    </row>
    <row r="79" spans="1:7" x14ac:dyDescent="0.25">
      <c r="A79" t="s">
        <v>192</v>
      </c>
      <c r="B79" t="s">
        <v>78</v>
      </c>
      <c r="C79" s="1">
        <v>66514.966863168811</v>
      </c>
      <c r="D79" s="1">
        <v>65137.61211613482</v>
      </c>
      <c r="E79" s="1">
        <v>66516.464281676075</v>
      </c>
      <c r="F79">
        <v>107980</v>
      </c>
      <c r="G79">
        <v>107980</v>
      </c>
    </row>
    <row r="80" spans="1:7" x14ac:dyDescent="0.25">
      <c r="A80" t="s">
        <v>192</v>
      </c>
      <c r="B80" t="s">
        <v>79</v>
      </c>
      <c r="C80" s="1">
        <v>8268.7153291463237</v>
      </c>
      <c r="D80" s="1">
        <v>8482.0929239706529</v>
      </c>
      <c r="E80" s="1">
        <v>8270.1638608334288</v>
      </c>
      <c r="F80">
        <v>30200</v>
      </c>
      <c r="G80">
        <v>30200</v>
      </c>
    </row>
    <row r="81" spans="1:7" x14ac:dyDescent="0.25">
      <c r="A81" t="s">
        <v>191</v>
      </c>
      <c r="B81" t="s">
        <v>80</v>
      </c>
      <c r="C81" s="1">
        <v>707902.38753660477</v>
      </c>
      <c r="D81" s="1">
        <v>759257.60792643321</v>
      </c>
      <c r="E81" s="1">
        <v>973309.06392449758</v>
      </c>
      <c r="F81">
        <v>468688.69999999995</v>
      </c>
      <c r="G81">
        <v>468688.69999999995</v>
      </c>
    </row>
    <row r="82" spans="1:7" x14ac:dyDescent="0.25">
      <c r="A82" t="s">
        <v>187</v>
      </c>
      <c r="B82" t="s">
        <v>81</v>
      </c>
      <c r="C82" s="1">
        <v>5153.9575934305622</v>
      </c>
      <c r="D82" s="1">
        <v>5024.0763188246838</v>
      </c>
      <c r="E82" s="1">
        <v>5153.9575934305622</v>
      </c>
      <c r="F82">
        <v>4826</v>
      </c>
      <c r="G82">
        <v>4826</v>
      </c>
    </row>
    <row r="83" spans="1:7" x14ac:dyDescent="0.25">
      <c r="A83" t="s">
        <v>192</v>
      </c>
      <c r="B83" t="s">
        <v>82</v>
      </c>
      <c r="C83" s="1">
        <v>5439.5378591651752</v>
      </c>
      <c r="D83" s="1">
        <v>4589.7286022326934</v>
      </c>
      <c r="E83" s="1">
        <v>5440.0916386183626</v>
      </c>
      <c r="F83">
        <v>15799</v>
      </c>
      <c r="G83">
        <v>15799</v>
      </c>
    </row>
    <row r="84" spans="1:7" x14ac:dyDescent="0.25">
      <c r="A84" t="s">
        <v>201</v>
      </c>
      <c r="B84" t="s">
        <v>83</v>
      </c>
      <c r="C84" s="1">
        <v>409838.29052468471</v>
      </c>
      <c r="D84" s="1">
        <v>416206.72884343256</v>
      </c>
      <c r="E84" s="1">
        <v>435142.73428335774</v>
      </c>
      <c r="F84">
        <v>355082.09</v>
      </c>
      <c r="G84">
        <v>355082.09000000008</v>
      </c>
    </row>
    <row r="85" spans="1:7" x14ac:dyDescent="0.25">
      <c r="A85" t="s">
        <v>203</v>
      </c>
      <c r="B85" t="s">
        <v>84</v>
      </c>
      <c r="C85" s="1">
        <v>336309.08311027352</v>
      </c>
      <c r="D85" s="1">
        <v>341948.81776784646</v>
      </c>
      <c r="E85" s="1">
        <v>339265.6121082349</v>
      </c>
      <c r="F85">
        <v>37811.228999999999</v>
      </c>
      <c r="G85">
        <v>37811.228999999999</v>
      </c>
    </row>
    <row r="86" spans="1:7" x14ac:dyDescent="0.25">
      <c r="A86" t="s">
        <v>195</v>
      </c>
      <c r="B86" t="s">
        <v>85</v>
      </c>
      <c r="C86" s="1">
        <v>92132.661053439719</v>
      </c>
      <c r="D86" s="1">
        <v>97793.295179729277</v>
      </c>
      <c r="E86" s="1">
        <v>92132.667465692648</v>
      </c>
      <c r="F86">
        <v>70788</v>
      </c>
      <c r="G86">
        <v>70788</v>
      </c>
    </row>
    <row r="87" spans="1:7" x14ac:dyDescent="0.25">
      <c r="A87" t="s">
        <v>203</v>
      </c>
      <c r="B87" t="s">
        <v>86</v>
      </c>
      <c r="C87" s="1">
        <v>18492.76083198312</v>
      </c>
      <c r="D87" s="1">
        <v>21582.729547697894</v>
      </c>
      <c r="E87" s="1">
        <v>18961.107029953062</v>
      </c>
      <c r="F87">
        <v>23888.306</v>
      </c>
      <c r="G87">
        <v>23888.306</v>
      </c>
    </row>
    <row r="88" spans="1:7" x14ac:dyDescent="0.25">
      <c r="A88" t="s">
        <v>198</v>
      </c>
      <c r="B88" t="s">
        <v>87</v>
      </c>
      <c r="C88" s="1">
        <v>100985.03500032163</v>
      </c>
      <c r="D88" s="1">
        <v>104575.31075372489</v>
      </c>
      <c r="E88" s="1">
        <v>100988.6684245659</v>
      </c>
      <c r="F88">
        <v>19907.833999999999</v>
      </c>
      <c r="G88">
        <v>19907.833999999999</v>
      </c>
    </row>
    <row r="89" spans="1:7" x14ac:dyDescent="0.25">
      <c r="A89" t="s">
        <v>201</v>
      </c>
      <c r="B89" t="s">
        <v>88</v>
      </c>
      <c r="C89" s="1">
        <v>53616.884017219025</v>
      </c>
      <c r="D89" s="1">
        <v>54542.838988870746</v>
      </c>
      <c r="E89" s="1">
        <v>53616.884017219025</v>
      </c>
      <c r="F89">
        <v>168523.59</v>
      </c>
      <c r="G89">
        <v>168523.59</v>
      </c>
    </row>
    <row r="90" spans="1:7" x14ac:dyDescent="0.25">
      <c r="A90" t="s">
        <v>192</v>
      </c>
      <c r="B90" t="s">
        <v>89</v>
      </c>
      <c r="C90" s="1">
        <v>636.58641018245385</v>
      </c>
      <c r="D90" s="1">
        <v>599.59395200150925</v>
      </c>
      <c r="E90" s="1">
        <v>636.58641018245385</v>
      </c>
      <c r="F90">
        <v>6440</v>
      </c>
      <c r="G90">
        <v>6440</v>
      </c>
    </row>
    <row r="91" spans="1:7" x14ac:dyDescent="0.25">
      <c r="A91" t="s">
        <v>198</v>
      </c>
      <c r="B91" t="s">
        <v>90</v>
      </c>
      <c r="C91" s="1">
        <v>47949.575565201667</v>
      </c>
      <c r="D91" s="1">
        <v>46950.302340800765</v>
      </c>
      <c r="E91" s="1">
        <v>47951.600382849225</v>
      </c>
      <c r="F91" t="s">
        <v>186</v>
      </c>
      <c r="G91">
        <v>0</v>
      </c>
    </row>
    <row r="92" spans="1:7" x14ac:dyDescent="0.25">
      <c r="A92" t="s">
        <v>192</v>
      </c>
      <c r="B92" t="s">
        <v>91</v>
      </c>
      <c r="C92" s="1">
        <v>5727.2788803449039</v>
      </c>
      <c r="D92" s="1">
        <v>4986.5474701627008</v>
      </c>
      <c r="E92" s="1">
        <v>5728.6624024806024</v>
      </c>
      <c r="F92">
        <v>20843</v>
      </c>
      <c r="G92">
        <v>20843</v>
      </c>
    </row>
    <row r="93" spans="1:7" x14ac:dyDescent="0.25">
      <c r="A93" t="s">
        <v>196</v>
      </c>
      <c r="B93" t="s">
        <v>92</v>
      </c>
      <c r="C93" s="1">
        <v>14427.362803424559</v>
      </c>
      <c r="D93" s="1">
        <v>16533.06329638679</v>
      </c>
      <c r="E93" s="1">
        <v>14427.362803424559</v>
      </c>
      <c r="F93" t="s">
        <v>186</v>
      </c>
      <c r="G93">
        <v>0</v>
      </c>
    </row>
    <row r="94" spans="1:7" x14ac:dyDescent="0.25">
      <c r="A94" t="s">
        <v>202</v>
      </c>
      <c r="B94" t="s">
        <v>93</v>
      </c>
      <c r="C94" s="1">
        <v>12117.753418542414</v>
      </c>
      <c r="D94" s="1">
        <v>13161.054679252717</v>
      </c>
      <c r="E94" s="1">
        <v>12117.753418542414</v>
      </c>
      <c r="F94" t="s">
        <v>186</v>
      </c>
      <c r="G94">
        <v>0</v>
      </c>
    </row>
    <row r="95" spans="1:7" x14ac:dyDescent="0.25">
      <c r="A95" t="s">
        <v>191</v>
      </c>
      <c r="B95" t="s">
        <v>94</v>
      </c>
      <c r="C95" s="1">
        <v>33.380340231629837</v>
      </c>
      <c r="D95" s="1">
        <v>2.0677859828486471</v>
      </c>
      <c r="E95" s="1">
        <v>38.191681244240776</v>
      </c>
      <c r="F95" t="s">
        <v>186</v>
      </c>
      <c r="G95">
        <v>0</v>
      </c>
    </row>
    <row r="96" spans="1:7" x14ac:dyDescent="0.25">
      <c r="A96" t="s">
        <v>188</v>
      </c>
      <c r="B96" t="s">
        <v>95</v>
      </c>
      <c r="C96" s="1">
        <v>50032.476302672614</v>
      </c>
      <c r="D96" s="1">
        <v>49529.519907979433</v>
      </c>
      <c r="E96" s="1">
        <v>50032.476302672614</v>
      </c>
      <c r="F96">
        <v>166096</v>
      </c>
      <c r="G96">
        <v>166096</v>
      </c>
    </row>
    <row r="97" spans="1:7" x14ac:dyDescent="0.25">
      <c r="A97" t="s">
        <v>199</v>
      </c>
      <c r="B97" t="s">
        <v>96</v>
      </c>
      <c r="C97" s="1">
        <v>4319.0150622897563</v>
      </c>
      <c r="D97" s="1">
        <v>3644.2173399741387</v>
      </c>
      <c r="E97" s="1">
        <v>4319.0150622897563</v>
      </c>
      <c r="F97" t="s">
        <v>186</v>
      </c>
      <c r="G97">
        <v>0</v>
      </c>
    </row>
    <row r="98" spans="1:7" x14ac:dyDescent="0.25">
      <c r="A98" t="s">
        <v>190</v>
      </c>
      <c r="B98" t="s">
        <v>97</v>
      </c>
      <c r="C98" s="1">
        <v>130114.79318014259</v>
      </c>
      <c r="D98" s="1">
        <v>134994.29696289703</v>
      </c>
      <c r="E98" s="1">
        <v>267610.55185983179</v>
      </c>
      <c r="F98">
        <v>99417.864000000001</v>
      </c>
      <c r="G98">
        <v>99417.863999999987</v>
      </c>
    </row>
    <row r="99" spans="1:7" x14ac:dyDescent="0.25">
      <c r="A99" t="s">
        <v>191</v>
      </c>
      <c r="B99" t="s">
        <v>98</v>
      </c>
      <c r="C99" s="1">
        <v>3495.1947886857633</v>
      </c>
      <c r="D99" s="1">
        <v>2304.6776670902409</v>
      </c>
      <c r="E99" s="1">
        <v>5143.2945810664587</v>
      </c>
      <c r="F99">
        <v>7433.64</v>
      </c>
      <c r="G99">
        <v>7433.64</v>
      </c>
    </row>
    <row r="100" spans="1:7" x14ac:dyDescent="0.25">
      <c r="A100" t="s">
        <v>190</v>
      </c>
      <c r="B100" t="s">
        <v>99</v>
      </c>
      <c r="C100" s="1">
        <v>66395.125744496516</v>
      </c>
      <c r="D100" s="1">
        <v>68311.039631386928</v>
      </c>
      <c r="E100" s="1">
        <v>123966.13850407768</v>
      </c>
      <c r="F100">
        <v>54479.347000000002</v>
      </c>
      <c r="G100">
        <v>54479.347000000002</v>
      </c>
    </row>
    <row r="101" spans="1:7" x14ac:dyDescent="0.25">
      <c r="A101" t="s">
        <v>201</v>
      </c>
      <c r="B101" t="s">
        <v>100</v>
      </c>
      <c r="C101" s="1">
        <v>51.698716623080735</v>
      </c>
      <c r="D101" s="1">
        <v>21.924719312461399</v>
      </c>
      <c r="E101" s="1">
        <v>51.698716623080735</v>
      </c>
      <c r="F101" t="s">
        <v>186</v>
      </c>
      <c r="G101">
        <v>0</v>
      </c>
    </row>
    <row r="102" spans="1:7" x14ac:dyDescent="0.25">
      <c r="A102" t="s">
        <v>202</v>
      </c>
      <c r="B102" t="s">
        <v>101</v>
      </c>
      <c r="C102" s="1">
        <v>187761.28276547944</v>
      </c>
      <c r="D102" s="1">
        <v>187768.970610908</v>
      </c>
      <c r="E102" s="1">
        <v>187768.970610908</v>
      </c>
      <c r="F102">
        <v>199144.872</v>
      </c>
      <c r="G102">
        <v>199144.872</v>
      </c>
    </row>
    <row r="103" spans="1:7" x14ac:dyDescent="0.25">
      <c r="A103" t="s">
        <v>191</v>
      </c>
      <c r="B103" t="s">
        <v>102</v>
      </c>
      <c r="C103" s="1">
        <v>0.83340792247010742</v>
      </c>
      <c r="D103" s="1">
        <v>0.4290994650749379</v>
      </c>
      <c r="E103" s="1">
        <v>0.93392397721638953</v>
      </c>
      <c r="F103" t="s">
        <v>186</v>
      </c>
      <c r="G103">
        <v>0</v>
      </c>
    </row>
    <row r="104" spans="1:7" x14ac:dyDescent="0.25">
      <c r="A104" t="s">
        <v>190</v>
      </c>
      <c r="B104" t="s">
        <v>103</v>
      </c>
      <c r="C104" s="1">
        <v>31515.191725491506</v>
      </c>
      <c r="D104" s="1">
        <v>29150.530708152157</v>
      </c>
      <c r="E104" s="1">
        <v>32675.069726187761</v>
      </c>
      <c r="F104">
        <v>16355</v>
      </c>
      <c r="G104">
        <v>16354.999999999998</v>
      </c>
    </row>
    <row r="105" spans="1:7" x14ac:dyDescent="0.25">
      <c r="A105" t="s">
        <v>195</v>
      </c>
      <c r="B105" t="s">
        <v>104</v>
      </c>
      <c r="C105" s="1">
        <v>70770.353843815174</v>
      </c>
      <c r="D105" s="1">
        <v>69069.110614880468</v>
      </c>
      <c r="E105" s="1">
        <v>70770.353843815174</v>
      </c>
      <c r="F105">
        <v>4482</v>
      </c>
      <c r="G105">
        <v>4482</v>
      </c>
    </row>
    <row r="106" spans="1:7" x14ac:dyDescent="0.25">
      <c r="A106" t="s">
        <v>197</v>
      </c>
      <c r="B106" t="s">
        <v>105</v>
      </c>
      <c r="C106" s="1">
        <v>1170494.5234228852</v>
      </c>
      <c r="D106" s="1">
        <v>1187834.495885025</v>
      </c>
      <c r="E106" s="1">
        <v>1187834.495885025</v>
      </c>
      <c r="F106">
        <v>1030592.227</v>
      </c>
      <c r="G106">
        <v>1030592.227</v>
      </c>
    </row>
    <row r="107" spans="1:7" x14ac:dyDescent="0.25">
      <c r="A107" t="s">
        <v>190</v>
      </c>
      <c r="B107" t="s">
        <v>106</v>
      </c>
      <c r="C107" s="1">
        <v>7637.3597314026565</v>
      </c>
      <c r="D107" s="1">
        <v>8452.9241505963273</v>
      </c>
      <c r="E107" s="1">
        <v>7708.8209545464797</v>
      </c>
      <c r="F107">
        <v>19055.12</v>
      </c>
      <c r="G107">
        <v>19055.12</v>
      </c>
    </row>
    <row r="108" spans="1:7" x14ac:dyDescent="0.25">
      <c r="A108" t="s">
        <v>196</v>
      </c>
      <c r="B108" t="s">
        <v>107</v>
      </c>
      <c r="C108" s="1">
        <v>70852.083449445519</v>
      </c>
      <c r="D108" s="1">
        <v>78784.562672851447</v>
      </c>
      <c r="E108" s="1">
        <v>70852.083449445519</v>
      </c>
      <c r="F108">
        <v>77893</v>
      </c>
      <c r="G108">
        <v>77893</v>
      </c>
    </row>
    <row r="109" spans="1:7" x14ac:dyDescent="0.25">
      <c r="A109" t="s">
        <v>198</v>
      </c>
      <c r="B109" t="s">
        <v>108</v>
      </c>
      <c r="C109" s="1">
        <v>392584.86515618325</v>
      </c>
      <c r="D109" s="1">
        <v>384321.15699870093</v>
      </c>
      <c r="E109" s="1">
        <v>392584.86515618325</v>
      </c>
      <c r="F109" t="s">
        <v>186</v>
      </c>
      <c r="G109">
        <v>0</v>
      </c>
    </row>
    <row r="110" spans="1:7" x14ac:dyDescent="0.25">
      <c r="A110" t="s">
        <v>190</v>
      </c>
      <c r="B110" t="s">
        <v>109</v>
      </c>
      <c r="C110" s="1">
        <v>1234.7571400131299</v>
      </c>
      <c r="D110" s="1">
        <v>1342.2360651702536</v>
      </c>
      <c r="E110" s="1">
        <v>1295.0242914850237</v>
      </c>
      <c r="F110">
        <v>1357.28</v>
      </c>
      <c r="G110">
        <v>1357.28</v>
      </c>
    </row>
    <row r="111" spans="1:7" x14ac:dyDescent="0.25">
      <c r="A111" t="s">
        <v>201</v>
      </c>
      <c r="B111" t="s">
        <v>110</v>
      </c>
      <c r="C111" s="1">
        <v>6267.5851273843155</v>
      </c>
      <c r="D111" s="1">
        <v>6421.4296870945454</v>
      </c>
      <c r="E111" s="1">
        <v>6319.7190853216425</v>
      </c>
      <c r="F111">
        <v>11026</v>
      </c>
      <c r="G111">
        <v>11026</v>
      </c>
    </row>
    <row r="112" spans="1:7" x14ac:dyDescent="0.25">
      <c r="A112" t="s">
        <v>194</v>
      </c>
      <c r="B112" t="s">
        <v>111</v>
      </c>
      <c r="C112" s="1">
        <v>0</v>
      </c>
      <c r="D112" s="1">
        <v>0</v>
      </c>
      <c r="E112" s="1">
        <v>0</v>
      </c>
      <c r="F112" t="s">
        <v>186</v>
      </c>
    </row>
    <row r="113" spans="1:7" x14ac:dyDescent="0.25">
      <c r="A113" t="s">
        <v>195</v>
      </c>
      <c r="B113" t="s">
        <v>112</v>
      </c>
      <c r="C113" s="1">
        <v>94895.189444081858</v>
      </c>
      <c r="D113" s="1">
        <v>103880.04504565476</v>
      </c>
      <c r="E113" s="1">
        <v>94895.189444081858</v>
      </c>
      <c r="F113">
        <v>43385</v>
      </c>
      <c r="G113">
        <v>43385</v>
      </c>
    </row>
    <row r="114" spans="1:7" x14ac:dyDescent="0.25">
      <c r="A114" t="s">
        <v>196</v>
      </c>
      <c r="B114" t="s">
        <v>113</v>
      </c>
      <c r="C114" s="1">
        <v>3968.7315200690196</v>
      </c>
      <c r="D114" s="1">
        <v>4329.2128654094104</v>
      </c>
      <c r="E114" s="1">
        <v>3968.7315200690196</v>
      </c>
      <c r="F114" t="s">
        <v>186</v>
      </c>
      <c r="G114">
        <v>0</v>
      </c>
    </row>
    <row r="115" spans="1:7" x14ac:dyDescent="0.25">
      <c r="A115" t="s">
        <v>195</v>
      </c>
      <c r="B115" t="s">
        <v>114</v>
      </c>
      <c r="C115" s="1">
        <v>0</v>
      </c>
      <c r="D115" s="1">
        <v>5208.5818547175704</v>
      </c>
      <c r="E115" s="1">
        <v>0</v>
      </c>
      <c r="F115">
        <v>5125</v>
      </c>
      <c r="G115">
        <v>5125</v>
      </c>
    </row>
    <row r="116" spans="1:7" x14ac:dyDescent="0.25">
      <c r="A116" t="s">
        <v>195</v>
      </c>
      <c r="B116" t="s">
        <v>115</v>
      </c>
      <c r="C116" s="1">
        <v>67735.999792033617</v>
      </c>
      <c r="D116" s="1">
        <v>63307.153927138046</v>
      </c>
      <c r="E116" s="1">
        <v>67735.999792033617</v>
      </c>
      <c r="F116">
        <v>96533</v>
      </c>
      <c r="G116">
        <v>96533</v>
      </c>
    </row>
    <row r="117" spans="1:7" x14ac:dyDescent="0.25">
      <c r="A117" t="s">
        <v>198</v>
      </c>
      <c r="B117" t="s">
        <v>116</v>
      </c>
      <c r="C117" s="1">
        <v>513663.79999999993</v>
      </c>
      <c r="D117" s="1">
        <v>513663.8</v>
      </c>
      <c r="E117" s="1">
        <v>513663.79999999993</v>
      </c>
      <c r="F117">
        <v>607320.23100000003</v>
      </c>
      <c r="G117">
        <v>607320.23100000003</v>
      </c>
    </row>
    <row r="118" spans="1:7" x14ac:dyDescent="0.25">
      <c r="A118" t="s">
        <v>199</v>
      </c>
      <c r="B118" t="s">
        <v>117</v>
      </c>
      <c r="C118" s="1">
        <v>3283.6820190962917</v>
      </c>
      <c r="D118" s="1">
        <v>3676.5564515380979</v>
      </c>
      <c r="E118" s="1">
        <v>3283.6820190962917</v>
      </c>
      <c r="F118">
        <v>2849</v>
      </c>
      <c r="G118">
        <v>2849</v>
      </c>
    </row>
    <row r="119" spans="1:7" x14ac:dyDescent="0.25">
      <c r="A119" t="s">
        <v>194</v>
      </c>
      <c r="B119" t="s">
        <v>118</v>
      </c>
      <c r="C119" s="1">
        <v>0</v>
      </c>
      <c r="D119" s="1">
        <v>363.89282887733896</v>
      </c>
      <c r="E119" s="1">
        <v>0</v>
      </c>
      <c r="F119">
        <v>559</v>
      </c>
      <c r="G119">
        <v>559</v>
      </c>
    </row>
    <row r="120" spans="1:7" x14ac:dyDescent="0.25">
      <c r="A120" t="s">
        <v>196</v>
      </c>
      <c r="B120" t="s">
        <v>119</v>
      </c>
      <c r="C120" s="1">
        <v>125688.61848982039</v>
      </c>
      <c r="D120" s="1">
        <v>110332.31043576037</v>
      </c>
      <c r="E120" s="1">
        <v>125688.61848982039</v>
      </c>
      <c r="F120">
        <v>4829</v>
      </c>
      <c r="G120">
        <v>4829</v>
      </c>
    </row>
    <row r="121" spans="1:7" x14ac:dyDescent="0.25">
      <c r="A121" t="s">
        <v>196</v>
      </c>
      <c r="B121" t="s">
        <v>120</v>
      </c>
      <c r="C121" s="1">
        <v>615916.53533607314</v>
      </c>
      <c r="D121" s="1">
        <v>644809.84499514033</v>
      </c>
      <c r="E121" s="1">
        <v>615916.53533607314</v>
      </c>
      <c r="F121">
        <v>263151</v>
      </c>
      <c r="G121">
        <v>263151</v>
      </c>
    </row>
    <row r="122" spans="1:7" x14ac:dyDescent="0.25">
      <c r="A122" t="s">
        <v>197</v>
      </c>
      <c r="B122" t="s">
        <v>121</v>
      </c>
      <c r="C122" s="1">
        <v>19810.683529630081</v>
      </c>
      <c r="D122" s="1">
        <v>21539.930188301118</v>
      </c>
      <c r="E122" s="1">
        <v>19810.729478728208</v>
      </c>
      <c r="F122">
        <v>39863</v>
      </c>
      <c r="G122">
        <v>39863</v>
      </c>
    </row>
    <row r="123" spans="1:7" x14ac:dyDescent="0.25">
      <c r="A123" t="s">
        <v>191</v>
      </c>
      <c r="B123" t="s">
        <v>122</v>
      </c>
      <c r="C123" s="1">
        <v>57734.500972931412</v>
      </c>
      <c r="D123" s="1">
        <v>59445.824890237454</v>
      </c>
      <c r="E123" s="1">
        <v>87350.553486615041</v>
      </c>
      <c r="F123">
        <v>76285.649999999994</v>
      </c>
      <c r="G123">
        <v>76285.649999999994</v>
      </c>
    </row>
    <row r="124" spans="1:7" x14ac:dyDescent="0.25">
      <c r="A124" t="s">
        <v>191</v>
      </c>
      <c r="B124" t="s">
        <v>123</v>
      </c>
      <c r="C124" s="1">
        <v>3771.7475985368105</v>
      </c>
      <c r="D124" s="1">
        <v>3773.806975093883</v>
      </c>
      <c r="E124" s="1">
        <v>3864.9976369096858</v>
      </c>
      <c r="F124">
        <v>77683.06</v>
      </c>
      <c r="G124">
        <v>77683.06</v>
      </c>
    </row>
    <row r="125" spans="1:7" x14ac:dyDescent="0.25">
      <c r="A125" t="s">
        <v>188</v>
      </c>
      <c r="B125" t="s">
        <v>124</v>
      </c>
      <c r="C125" s="1">
        <v>122354.95119750788</v>
      </c>
      <c r="D125" s="1">
        <v>120200.16847863651</v>
      </c>
      <c r="E125" s="1">
        <v>122354.95119750788</v>
      </c>
      <c r="F125">
        <v>43148</v>
      </c>
      <c r="G125">
        <v>43148</v>
      </c>
    </row>
    <row r="126" spans="1:7" x14ac:dyDescent="0.25">
      <c r="A126" t="s">
        <v>194</v>
      </c>
      <c r="B126" t="s">
        <v>125</v>
      </c>
      <c r="C126" s="1">
        <v>6730.6147719732635</v>
      </c>
      <c r="D126" s="1">
        <v>7286.5494983155631</v>
      </c>
      <c r="E126" s="1">
        <v>8061.146407836708</v>
      </c>
      <c r="F126">
        <v>225305.02500000002</v>
      </c>
      <c r="G126">
        <v>225305.02500000002</v>
      </c>
    </row>
    <row r="127" spans="1:7" x14ac:dyDescent="0.25">
      <c r="A127" t="s">
        <v>192</v>
      </c>
      <c r="B127" t="s">
        <v>126</v>
      </c>
      <c r="C127" s="1">
        <v>2646.8781845863546</v>
      </c>
      <c r="D127" s="1">
        <v>2607.090524318693</v>
      </c>
      <c r="E127" s="1">
        <v>2646.8781845863546</v>
      </c>
      <c r="F127" t="s">
        <v>186</v>
      </c>
      <c r="G127">
        <v>0</v>
      </c>
    </row>
    <row r="128" spans="1:7" x14ac:dyDescent="0.25">
      <c r="A128" t="s">
        <v>188</v>
      </c>
      <c r="B128" t="s">
        <v>127</v>
      </c>
      <c r="C128" s="1">
        <v>3198706.6578311473</v>
      </c>
      <c r="D128" s="1">
        <v>3198706.9202297372</v>
      </c>
      <c r="E128" s="1">
        <v>3198706.9202297376</v>
      </c>
      <c r="F128">
        <v>2995806.3960000002</v>
      </c>
      <c r="G128">
        <v>2995806.3960000002</v>
      </c>
    </row>
    <row r="129" spans="1:7" x14ac:dyDescent="0.25">
      <c r="A129" t="s">
        <v>197</v>
      </c>
      <c r="B129" t="s">
        <v>128</v>
      </c>
      <c r="C129" s="1">
        <v>9087.8649246720015</v>
      </c>
      <c r="D129" s="1">
        <v>9541.2695455752</v>
      </c>
      <c r="E129" s="1">
        <v>9087.8649246720015</v>
      </c>
      <c r="F129">
        <v>21601</v>
      </c>
      <c r="G129">
        <v>21601</v>
      </c>
    </row>
    <row r="130" spans="1:7" x14ac:dyDescent="0.25">
      <c r="A130" t="s">
        <v>193</v>
      </c>
      <c r="B130" t="s">
        <v>129</v>
      </c>
      <c r="C130" s="1">
        <v>65011.804411364414</v>
      </c>
      <c r="D130" s="1">
        <v>71005.342438522057</v>
      </c>
      <c r="E130" s="1">
        <v>65012.09260589203</v>
      </c>
      <c r="F130">
        <v>223425</v>
      </c>
      <c r="G130">
        <v>223424.99999999997</v>
      </c>
    </row>
    <row r="131" spans="1:7" x14ac:dyDescent="0.25">
      <c r="A131" t="s">
        <v>198</v>
      </c>
      <c r="B131" t="s">
        <v>130</v>
      </c>
      <c r="C131" s="1">
        <v>449075.00000000012</v>
      </c>
      <c r="D131" s="1">
        <v>449074.99999999988</v>
      </c>
      <c r="E131" s="1">
        <v>449075.00000000012</v>
      </c>
      <c r="F131">
        <v>546954.37199999997</v>
      </c>
      <c r="G131">
        <v>546954.37199999997</v>
      </c>
    </row>
    <row r="132" spans="1:7" x14ac:dyDescent="0.25">
      <c r="A132" t="s">
        <v>194</v>
      </c>
      <c r="B132" t="s">
        <v>131</v>
      </c>
      <c r="C132" s="1">
        <v>16644.317556819475</v>
      </c>
      <c r="D132" s="1">
        <v>18284.292447785341</v>
      </c>
      <c r="E132" s="1">
        <v>16644.317556819475</v>
      </c>
      <c r="F132">
        <v>15968</v>
      </c>
      <c r="G132">
        <v>15967.999999999998</v>
      </c>
    </row>
    <row r="133" spans="1:7" x14ac:dyDescent="0.25">
      <c r="A133" t="s">
        <v>190</v>
      </c>
      <c r="B133" t="s">
        <v>132</v>
      </c>
      <c r="C133" s="1">
        <v>938630.15863206645</v>
      </c>
      <c r="D133" s="1">
        <v>938828.54516930459</v>
      </c>
      <c r="E133" s="1">
        <v>985820.03861761687</v>
      </c>
      <c r="F133">
        <v>905613</v>
      </c>
      <c r="G133">
        <v>905613</v>
      </c>
    </row>
    <row r="134" spans="1:7" x14ac:dyDescent="0.25">
      <c r="A134" t="s">
        <v>187</v>
      </c>
      <c r="B134" t="s">
        <v>133</v>
      </c>
      <c r="C134" s="1">
        <v>944.52940984514112</v>
      </c>
      <c r="D134" s="1">
        <v>810.76551741838716</v>
      </c>
      <c r="E134" s="1">
        <v>944.52940984514112</v>
      </c>
      <c r="F134" t="s">
        <v>186</v>
      </c>
      <c r="G134">
        <v>0</v>
      </c>
    </row>
    <row r="135" spans="1:7" x14ac:dyDescent="0.25">
      <c r="A135" t="s">
        <v>201</v>
      </c>
      <c r="B135" t="s">
        <v>134</v>
      </c>
      <c r="C135" s="1">
        <v>72109.897681125236</v>
      </c>
      <c r="D135" s="1">
        <v>65819.067210425084</v>
      </c>
      <c r="E135" s="1">
        <v>72110.161898216611</v>
      </c>
      <c r="F135" t="s">
        <v>186</v>
      </c>
      <c r="G135">
        <v>0</v>
      </c>
    </row>
    <row r="136" spans="1:7" x14ac:dyDescent="0.25">
      <c r="A136" t="s">
        <v>191</v>
      </c>
      <c r="B136" t="s">
        <v>135</v>
      </c>
      <c r="C136" s="1">
        <v>97784.22444803227</v>
      </c>
      <c r="D136" s="1">
        <v>124773.37565312124</v>
      </c>
      <c r="E136" s="1">
        <v>179097.10097844634</v>
      </c>
      <c r="F136">
        <v>93231.569999999992</v>
      </c>
      <c r="G136">
        <v>93231.569999999992</v>
      </c>
    </row>
    <row r="137" spans="1:7" x14ac:dyDescent="0.25">
      <c r="A137" t="s">
        <v>197</v>
      </c>
      <c r="B137" t="s">
        <v>136</v>
      </c>
      <c r="C137" s="1">
        <v>62545.10525690348</v>
      </c>
      <c r="D137" s="1">
        <v>61756.630606934144</v>
      </c>
      <c r="E137" s="1">
        <v>62549.139995632315</v>
      </c>
      <c r="F137">
        <v>81616</v>
      </c>
      <c r="G137">
        <v>81616</v>
      </c>
    </row>
    <row r="138" spans="1:7" x14ac:dyDescent="0.25">
      <c r="A138" t="s">
        <v>192</v>
      </c>
      <c r="B138" t="s">
        <v>137</v>
      </c>
      <c r="C138" s="1">
        <v>2391.0005038264785</v>
      </c>
      <c r="D138" s="1">
        <v>767.76041422181117</v>
      </c>
      <c r="E138" s="1">
        <v>2391.1083409008261</v>
      </c>
      <c r="F138" t="s">
        <v>186</v>
      </c>
      <c r="G138">
        <v>0</v>
      </c>
    </row>
    <row r="139" spans="1:7" x14ac:dyDescent="0.25">
      <c r="A139" t="s">
        <v>190</v>
      </c>
      <c r="B139" t="s">
        <v>138</v>
      </c>
      <c r="C139" s="1">
        <v>778231.94767893467</v>
      </c>
      <c r="D139" s="1">
        <v>855470.87172833306</v>
      </c>
      <c r="E139" s="1">
        <v>926259.97727806063</v>
      </c>
      <c r="F139">
        <v>305451.24300000002</v>
      </c>
      <c r="G139">
        <v>305451.24300000002</v>
      </c>
    </row>
    <row r="140" spans="1:7" x14ac:dyDescent="0.25">
      <c r="A140" t="s">
        <v>203</v>
      </c>
      <c r="B140" t="s">
        <v>139</v>
      </c>
      <c r="C140" s="1">
        <v>1353673.8164538029</v>
      </c>
      <c r="D140" s="1">
        <v>1447310.9999999998</v>
      </c>
      <c r="E140" s="1">
        <v>1543836</v>
      </c>
      <c r="F140">
        <v>1107999.72</v>
      </c>
      <c r="G140">
        <v>1107999.72</v>
      </c>
    </row>
    <row r="141" spans="1:7" x14ac:dyDescent="0.25">
      <c r="A141" t="s">
        <v>195</v>
      </c>
      <c r="B141" t="s">
        <v>140</v>
      </c>
      <c r="C141" s="1">
        <v>40594.841757409195</v>
      </c>
      <c r="D141" s="1">
        <v>29343.215846016912</v>
      </c>
      <c r="E141" s="1">
        <v>40594.841757409195</v>
      </c>
      <c r="F141">
        <v>94</v>
      </c>
      <c r="G141">
        <v>94</v>
      </c>
    </row>
    <row r="142" spans="1:7" x14ac:dyDescent="0.25">
      <c r="A142" t="s">
        <v>192</v>
      </c>
      <c r="B142" t="s">
        <v>141</v>
      </c>
      <c r="C142" s="1">
        <v>17927.018270917208</v>
      </c>
      <c r="D142" s="1">
        <v>17488.463307398761</v>
      </c>
      <c r="E142" s="1">
        <v>17929.487056458169</v>
      </c>
      <c r="F142">
        <v>165900</v>
      </c>
      <c r="G142">
        <v>165900</v>
      </c>
    </row>
    <row r="143" spans="1:7" x14ac:dyDescent="0.25">
      <c r="A143" t="s">
        <v>202</v>
      </c>
      <c r="B143" t="s">
        <v>142</v>
      </c>
      <c r="C143" s="1">
        <v>96327.752139617805</v>
      </c>
      <c r="D143" s="1">
        <v>74219.831351831846</v>
      </c>
      <c r="E143" s="1">
        <v>96327.760669016192</v>
      </c>
      <c r="F143">
        <v>129410</v>
      </c>
      <c r="G143">
        <v>129410</v>
      </c>
    </row>
    <row r="144" spans="1:7" x14ac:dyDescent="0.25">
      <c r="A144" t="s">
        <v>196</v>
      </c>
      <c r="B144" t="s">
        <v>143</v>
      </c>
      <c r="C144" s="1">
        <v>30573.707264073244</v>
      </c>
      <c r="D144" s="1">
        <v>30831.943633376584</v>
      </c>
      <c r="E144" s="1">
        <v>30573.707264073244</v>
      </c>
      <c r="F144">
        <v>27170</v>
      </c>
      <c r="G144">
        <v>27170</v>
      </c>
    </row>
    <row r="145" spans="1:7" x14ac:dyDescent="0.25">
      <c r="A145" t="s">
        <v>198</v>
      </c>
      <c r="B145" t="s">
        <v>144</v>
      </c>
      <c r="C145" s="1">
        <v>244.02315546144789</v>
      </c>
      <c r="D145" s="1">
        <v>141.11305853140914</v>
      </c>
      <c r="E145" s="1">
        <v>244.02315546144789</v>
      </c>
      <c r="F145" t="s">
        <v>186</v>
      </c>
      <c r="G145">
        <v>0</v>
      </c>
    </row>
    <row r="146" spans="1:7" x14ac:dyDescent="0.25">
      <c r="A146" t="s">
        <v>194</v>
      </c>
      <c r="B146" t="s">
        <v>145</v>
      </c>
      <c r="C146" s="1">
        <v>1094.0360376606213</v>
      </c>
      <c r="D146" s="1">
        <v>1095.2710179209407</v>
      </c>
      <c r="E146" s="1">
        <v>1094.0360376606213</v>
      </c>
      <c r="F146" t="s">
        <v>186</v>
      </c>
      <c r="G146">
        <v>0</v>
      </c>
    </row>
    <row r="147" spans="1:7" x14ac:dyDescent="0.25">
      <c r="A147" t="s">
        <v>196</v>
      </c>
      <c r="B147" t="s">
        <v>146</v>
      </c>
      <c r="C147" s="1">
        <v>29121.013108446929</v>
      </c>
      <c r="D147" s="1">
        <v>27793.341460512736</v>
      </c>
      <c r="E147" s="1">
        <v>29121.013108446929</v>
      </c>
      <c r="F147" t="s">
        <v>186</v>
      </c>
      <c r="G147">
        <v>0</v>
      </c>
    </row>
    <row r="148" spans="1:7" x14ac:dyDescent="0.25">
      <c r="A148" t="s">
        <v>197</v>
      </c>
      <c r="B148" t="s">
        <v>147</v>
      </c>
      <c r="C148" s="1">
        <v>15773.247097390582</v>
      </c>
      <c r="D148" s="1">
        <v>15340.593926271738</v>
      </c>
      <c r="E148" s="1">
        <v>15773.303428674963</v>
      </c>
      <c r="F148">
        <v>73674</v>
      </c>
      <c r="G148">
        <v>73674</v>
      </c>
    </row>
    <row r="149" spans="1:7" x14ac:dyDescent="0.25">
      <c r="A149" t="s">
        <v>191</v>
      </c>
      <c r="B149" t="s">
        <v>148</v>
      </c>
      <c r="C149" s="1">
        <v>31.34563121644036</v>
      </c>
      <c r="D149" s="1">
        <v>20.966727396809986</v>
      </c>
      <c r="E149" s="1">
        <v>31.995096728510497</v>
      </c>
      <c r="F149" t="s">
        <v>186</v>
      </c>
      <c r="G149">
        <v>0</v>
      </c>
    </row>
    <row r="150" spans="1:7" x14ac:dyDescent="0.25">
      <c r="A150" t="s">
        <v>195</v>
      </c>
      <c r="B150" t="s">
        <v>149</v>
      </c>
      <c r="C150" s="1">
        <v>10314.284978340618</v>
      </c>
      <c r="D150" s="1">
        <v>8487.6139200546968</v>
      </c>
      <c r="E150" s="1">
        <v>10314.28498493171</v>
      </c>
      <c r="F150" t="s">
        <v>186</v>
      </c>
      <c r="G150">
        <v>0</v>
      </c>
    </row>
    <row r="151" spans="1:7" x14ac:dyDescent="0.25">
      <c r="A151" t="s">
        <v>190</v>
      </c>
      <c r="B151" t="s">
        <v>150</v>
      </c>
      <c r="C151" s="1">
        <v>63166.89722169016</v>
      </c>
      <c r="D151" s="1">
        <v>66030.354962238751</v>
      </c>
      <c r="E151" s="1">
        <v>63644.901507083545</v>
      </c>
      <c r="F151">
        <v>209172.18</v>
      </c>
      <c r="G151">
        <v>209172.18</v>
      </c>
    </row>
    <row r="152" spans="1:7" x14ac:dyDescent="0.25">
      <c r="A152" t="s">
        <v>195</v>
      </c>
      <c r="B152" t="s">
        <v>151</v>
      </c>
      <c r="C152" s="1">
        <v>24024.89730295321</v>
      </c>
      <c r="D152" s="1">
        <v>40898.53515854483</v>
      </c>
      <c r="E152" s="1">
        <v>24024.902054556751</v>
      </c>
      <c r="F152" t="s">
        <v>186</v>
      </c>
      <c r="G152">
        <v>0</v>
      </c>
    </row>
    <row r="153" spans="1:7" x14ac:dyDescent="0.25">
      <c r="A153" t="s">
        <v>189</v>
      </c>
      <c r="B153" t="s">
        <v>152</v>
      </c>
      <c r="C153" s="1">
        <v>0</v>
      </c>
      <c r="D153" s="1">
        <v>580.44208716747926</v>
      </c>
      <c r="E153" s="1">
        <v>0</v>
      </c>
      <c r="F153" t="s">
        <v>186</v>
      </c>
      <c r="G153">
        <v>0</v>
      </c>
    </row>
    <row r="154" spans="1:7" x14ac:dyDescent="0.25">
      <c r="A154" t="s">
        <v>193</v>
      </c>
      <c r="B154" t="s">
        <v>153</v>
      </c>
      <c r="C154" s="1">
        <v>2009.3608036184</v>
      </c>
      <c r="D154" s="1">
        <v>1986.2200654860274</v>
      </c>
      <c r="E154" s="1">
        <v>2009.3608036184</v>
      </c>
      <c r="F154">
        <v>9844</v>
      </c>
      <c r="G154">
        <v>9844</v>
      </c>
    </row>
    <row r="155" spans="1:7" x14ac:dyDescent="0.25">
      <c r="A155" t="s">
        <v>190</v>
      </c>
      <c r="B155" t="s">
        <v>154</v>
      </c>
      <c r="C155" s="1">
        <v>99273.740004049905</v>
      </c>
      <c r="D155" s="1">
        <v>108030.44881906487</v>
      </c>
      <c r="E155" s="1">
        <v>131680.51694411994</v>
      </c>
      <c r="F155">
        <v>92411.186000000002</v>
      </c>
      <c r="G155">
        <v>92411.186000000002</v>
      </c>
    </row>
    <row r="156" spans="1:7" x14ac:dyDescent="0.25">
      <c r="A156" t="s">
        <v>190</v>
      </c>
      <c r="B156" t="s">
        <v>155</v>
      </c>
      <c r="C156" s="1">
        <v>13683.084380090153</v>
      </c>
      <c r="D156" s="1">
        <v>16296.111356205332</v>
      </c>
      <c r="E156" s="1">
        <v>18999.13805554753</v>
      </c>
      <c r="F156">
        <v>27328</v>
      </c>
      <c r="G156">
        <v>27328</v>
      </c>
    </row>
    <row r="157" spans="1:7" x14ac:dyDescent="0.25">
      <c r="A157" t="s">
        <v>191</v>
      </c>
      <c r="B157" t="s">
        <v>156</v>
      </c>
      <c r="C157" s="1">
        <v>109382.20037925021</v>
      </c>
      <c r="D157" s="1">
        <v>112940.87498539229</v>
      </c>
      <c r="E157" s="1">
        <v>229469.33330927812</v>
      </c>
      <c r="F157">
        <v>167194</v>
      </c>
      <c r="G157">
        <v>167194</v>
      </c>
    </row>
    <row r="158" spans="1:7" x14ac:dyDescent="0.25">
      <c r="A158" t="s">
        <v>199</v>
      </c>
      <c r="B158" t="s">
        <v>157</v>
      </c>
      <c r="C158" s="1">
        <v>5989.8205757483483</v>
      </c>
      <c r="D158" s="1">
        <v>6257.7025832173858</v>
      </c>
      <c r="E158" s="1">
        <v>5989.8205757483483</v>
      </c>
      <c r="F158" t="s">
        <v>186</v>
      </c>
      <c r="G158">
        <v>0</v>
      </c>
    </row>
    <row r="159" spans="1:7" x14ac:dyDescent="0.25">
      <c r="A159" t="s">
        <v>192</v>
      </c>
      <c r="B159" t="s">
        <v>158</v>
      </c>
      <c r="C159" s="1">
        <v>80495.803935484219</v>
      </c>
      <c r="D159" s="1">
        <v>73497.312303589133</v>
      </c>
      <c r="E159" s="1">
        <v>80564.617751066908</v>
      </c>
      <c r="F159">
        <v>119175</v>
      </c>
      <c r="G159">
        <v>119175</v>
      </c>
    </row>
    <row r="160" spans="1:7" x14ac:dyDescent="0.25">
      <c r="A160" t="s">
        <v>189</v>
      </c>
      <c r="B160" t="s">
        <v>159</v>
      </c>
      <c r="C160" s="1">
        <v>52919.237214689478</v>
      </c>
      <c r="D160" s="1">
        <v>43983.671019160494</v>
      </c>
      <c r="E160" s="1">
        <v>52919.237214689478</v>
      </c>
      <c r="F160" t="s">
        <v>186</v>
      </c>
      <c r="G160">
        <v>0</v>
      </c>
    </row>
    <row r="161" spans="1:7" x14ac:dyDescent="0.25">
      <c r="A161" t="s">
        <v>196</v>
      </c>
      <c r="B161" t="s">
        <v>160</v>
      </c>
      <c r="C161" s="1">
        <v>27686.996942026111</v>
      </c>
      <c r="D161" s="1">
        <v>24882.299564502326</v>
      </c>
      <c r="E161" s="1">
        <v>27686.996942026111</v>
      </c>
      <c r="F161">
        <v>9227</v>
      </c>
      <c r="G161">
        <v>9227</v>
      </c>
    </row>
    <row r="162" spans="1:7" x14ac:dyDescent="0.25">
      <c r="A162" t="s">
        <v>198</v>
      </c>
      <c r="B162" t="s">
        <v>161</v>
      </c>
      <c r="C162" s="1">
        <v>1254278</v>
      </c>
      <c r="D162" s="1">
        <v>1254278</v>
      </c>
      <c r="E162" s="1">
        <v>1254278</v>
      </c>
      <c r="F162">
        <v>1409078.4939999999</v>
      </c>
      <c r="G162">
        <v>1409078.4939999999</v>
      </c>
    </row>
    <row r="163" spans="1:7" x14ac:dyDescent="0.25">
      <c r="A163" t="s">
        <v>203</v>
      </c>
      <c r="B163" t="s">
        <v>162</v>
      </c>
      <c r="C163" s="1">
        <v>23759.738021528978</v>
      </c>
      <c r="D163" s="1">
        <v>25788.049400910793</v>
      </c>
      <c r="E163" s="1">
        <v>24148.78181394298</v>
      </c>
      <c r="F163">
        <v>42260.21</v>
      </c>
      <c r="G163">
        <v>42260.21</v>
      </c>
    </row>
    <row r="164" spans="1:7" x14ac:dyDescent="0.25">
      <c r="A164" t="s">
        <v>203</v>
      </c>
      <c r="B164" t="s">
        <v>163</v>
      </c>
      <c r="C164" s="1">
        <v>52575.620273801869</v>
      </c>
      <c r="D164" s="1">
        <v>52083.47486688655</v>
      </c>
      <c r="E164" s="1">
        <v>54145.813480556033</v>
      </c>
      <c r="F164" t="s">
        <v>186</v>
      </c>
      <c r="G164">
        <v>0</v>
      </c>
    </row>
    <row r="165" spans="1:7" x14ac:dyDescent="0.25">
      <c r="A165" t="s">
        <v>198</v>
      </c>
      <c r="B165" t="s">
        <v>164</v>
      </c>
      <c r="C165" s="1">
        <v>4319.9849363331323</v>
      </c>
      <c r="D165" s="1">
        <v>4037.7424631719982</v>
      </c>
      <c r="E165" s="1">
        <v>4319.9849363331323</v>
      </c>
      <c r="F165" t="s">
        <v>186</v>
      </c>
      <c r="G165">
        <v>0</v>
      </c>
    </row>
    <row r="166" spans="1:7" x14ac:dyDescent="0.25">
      <c r="A166" t="s">
        <v>187</v>
      </c>
      <c r="B166" t="s">
        <v>165</v>
      </c>
      <c r="C166" s="1">
        <v>2479.8607098749417</v>
      </c>
      <c r="D166" s="1">
        <v>813.98108279013002</v>
      </c>
      <c r="E166" s="1">
        <v>2479.8607098749417</v>
      </c>
      <c r="F166">
        <v>15587</v>
      </c>
      <c r="G166">
        <v>15587</v>
      </c>
    </row>
    <row r="167" spans="1:7" x14ac:dyDescent="0.25">
      <c r="A167" t="s">
        <v>202</v>
      </c>
      <c r="B167" t="s">
        <v>166</v>
      </c>
      <c r="C167" s="1">
        <v>43047.476279736577</v>
      </c>
      <c r="D167" s="1">
        <v>50627.844541887949</v>
      </c>
      <c r="E167" s="1">
        <v>43055.889315538545</v>
      </c>
      <c r="F167">
        <v>69224</v>
      </c>
      <c r="G167">
        <v>69224</v>
      </c>
    </row>
    <row r="168" spans="1:7" x14ac:dyDescent="0.25">
      <c r="A168" t="s">
        <v>192</v>
      </c>
      <c r="B168" t="s">
        <v>167</v>
      </c>
      <c r="C168" s="1">
        <v>1359115.4572809679</v>
      </c>
      <c r="D168" s="1">
        <v>1364269.4399999997</v>
      </c>
      <c r="E168" s="1">
        <v>1364269.4400000002</v>
      </c>
      <c r="F168">
        <v>1359185.632</v>
      </c>
      <c r="G168">
        <v>1359185.632</v>
      </c>
    </row>
    <row r="169" spans="1:7" x14ac:dyDescent="0.25">
      <c r="A169" t="s">
        <v>201</v>
      </c>
      <c r="B169" t="s">
        <v>168</v>
      </c>
      <c r="C169" s="1">
        <v>25376.178642979667</v>
      </c>
      <c r="D169" s="1">
        <v>40490.925152736745</v>
      </c>
      <c r="E169" s="1">
        <v>25376.178642979667</v>
      </c>
      <c r="F169">
        <v>163006.83799999999</v>
      </c>
      <c r="G169">
        <v>163006.83799999999</v>
      </c>
    </row>
    <row r="170" spans="1:7" x14ac:dyDescent="0.25">
      <c r="A170" t="s">
        <v>195</v>
      </c>
      <c r="B170" t="s">
        <v>169</v>
      </c>
      <c r="C170" s="1">
        <v>240260.18001096015</v>
      </c>
      <c r="D170" s="1">
        <v>230289.93795017962</v>
      </c>
      <c r="E170" s="1">
        <v>240260.18001096015</v>
      </c>
      <c r="F170">
        <v>66380</v>
      </c>
      <c r="G170">
        <v>66380</v>
      </c>
    </row>
    <row r="171" spans="1:7" x14ac:dyDescent="0.25">
      <c r="A171" t="s">
        <v>195</v>
      </c>
      <c r="B171" t="s">
        <v>170</v>
      </c>
      <c r="C171" s="1">
        <v>108126.16080402843</v>
      </c>
      <c r="D171" s="1">
        <v>127141.68332697649</v>
      </c>
      <c r="E171" s="1">
        <v>108126.16080402843</v>
      </c>
      <c r="F171">
        <v>6366</v>
      </c>
      <c r="G171">
        <v>6366</v>
      </c>
    </row>
    <row r="172" spans="1:7" x14ac:dyDescent="0.25">
      <c r="A172" t="s">
        <v>190</v>
      </c>
      <c r="B172" t="s">
        <v>171</v>
      </c>
      <c r="C172" s="1">
        <v>595506.99980995781</v>
      </c>
      <c r="D172" s="1">
        <v>653223.19999999995</v>
      </c>
      <c r="E172" s="1">
        <v>676835.2</v>
      </c>
      <c r="F172">
        <v>719612.69000000006</v>
      </c>
      <c r="G172">
        <v>719612.69000000006</v>
      </c>
    </row>
    <row r="173" spans="1:7" x14ac:dyDescent="0.25">
      <c r="A173" t="s">
        <v>193</v>
      </c>
      <c r="B173" t="s">
        <v>172</v>
      </c>
      <c r="C173" s="1">
        <v>23223.762740510239</v>
      </c>
      <c r="D173" s="1">
        <v>26394.204536661095</v>
      </c>
      <c r="E173" s="1">
        <v>23235.528387538703</v>
      </c>
      <c r="F173">
        <v>133298.88</v>
      </c>
      <c r="G173">
        <v>133298.88</v>
      </c>
    </row>
    <row r="174" spans="1:7" x14ac:dyDescent="0.25">
      <c r="A174" t="s">
        <v>200</v>
      </c>
      <c r="B174" t="s">
        <v>173</v>
      </c>
      <c r="C174" s="1">
        <v>10174352.071449636</v>
      </c>
      <c r="D174" s="1">
        <v>10674710.6927025</v>
      </c>
      <c r="E174" s="1">
        <v>12011931.111826148</v>
      </c>
      <c r="F174">
        <v>9696732.9159999993</v>
      </c>
      <c r="G174">
        <v>9696732.9159999993</v>
      </c>
    </row>
    <row r="175" spans="1:7" x14ac:dyDescent="0.25">
      <c r="A175" t="s">
        <v>203</v>
      </c>
      <c r="B175" t="s">
        <v>174</v>
      </c>
      <c r="C175" s="1">
        <v>472755.05573567963</v>
      </c>
      <c r="D175" s="1">
        <v>486455.39999999991</v>
      </c>
      <c r="E175" s="1">
        <v>497853.4</v>
      </c>
      <c r="F175">
        <v>609701.77100000007</v>
      </c>
      <c r="G175">
        <v>609701.77100000007</v>
      </c>
    </row>
    <row r="176" spans="1:7" x14ac:dyDescent="0.25">
      <c r="A176" t="s">
        <v>186</v>
      </c>
      <c r="B176" t="s">
        <v>175</v>
      </c>
      <c r="C176" s="1">
        <v>0.65314432196310146</v>
      </c>
      <c r="D176" s="1">
        <v>0.31159435173745742</v>
      </c>
      <c r="E176" s="1">
        <v>0.67677840931822264</v>
      </c>
      <c r="F176" t="s">
        <v>186</v>
      </c>
      <c r="G176">
        <v>0</v>
      </c>
    </row>
    <row r="177" spans="1:7" x14ac:dyDescent="0.25">
      <c r="A177" t="s">
        <v>193</v>
      </c>
      <c r="B177" t="s">
        <v>176</v>
      </c>
      <c r="C177" s="1">
        <v>45444.820586846952</v>
      </c>
      <c r="D177" s="1">
        <v>45569.440590904014</v>
      </c>
      <c r="E177" s="1">
        <v>45444.820586846952</v>
      </c>
      <c r="F177">
        <v>259568.40000000002</v>
      </c>
      <c r="G177">
        <v>259568.40000000002</v>
      </c>
    </row>
    <row r="178" spans="1:7" x14ac:dyDescent="0.25">
      <c r="A178" t="s">
        <v>187</v>
      </c>
      <c r="B178" t="s">
        <v>177</v>
      </c>
      <c r="C178" s="1">
        <v>2.4144485456032178E-2</v>
      </c>
      <c r="D178" s="1">
        <v>0.74467516680383994</v>
      </c>
      <c r="E178" s="1">
        <v>2.4144485456032178E-2</v>
      </c>
      <c r="F178" t="s">
        <v>186</v>
      </c>
      <c r="G178">
        <v>0</v>
      </c>
    </row>
    <row r="179" spans="1:7" x14ac:dyDescent="0.25">
      <c r="A179" t="s">
        <v>198</v>
      </c>
      <c r="B179" t="s">
        <v>178</v>
      </c>
      <c r="C179" s="1">
        <v>1280559.2851077998</v>
      </c>
      <c r="D179" s="1">
        <v>1281850.2000000002</v>
      </c>
      <c r="E179" s="1">
        <v>1281850.2000000002</v>
      </c>
      <c r="F179">
        <v>1118870.0829999999</v>
      </c>
      <c r="G179">
        <v>1118870.0829999999</v>
      </c>
    </row>
    <row r="180" spans="1:7" x14ac:dyDescent="0.25">
      <c r="A180" t="s">
        <v>194</v>
      </c>
      <c r="B180" t="s">
        <v>179</v>
      </c>
      <c r="C180" s="1">
        <v>0</v>
      </c>
      <c r="D180" s="1">
        <v>1033.1533309724373</v>
      </c>
      <c r="E180" s="1">
        <v>0</v>
      </c>
      <c r="F180" t="s">
        <v>186</v>
      </c>
      <c r="G180">
        <v>0</v>
      </c>
    </row>
    <row r="181" spans="1:7" x14ac:dyDescent="0.25">
      <c r="A181" t="s">
        <v>190</v>
      </c>
      <c r="B181" t="s">
        <v>180</v>
      </c>
      <c r="C181" s="1">
        <v>5579.727831512997</v>
      </c>
      <c r="D181" s="1">
        <v>3928.9997437424063</v>
      </c>
      <c r="E181" s="1">
        <v>5626.8854174876706</v>
      </c>
      <c r="F181" t="s">
        <v>186</v>
      </c>
      <c r="G181">
        <v>0</v>
      </c>
    </row>
    <row r="182" spans="1:7" x14ac:dyDescent="0.25">
      <c r="A182" t="s">
        <v>192</v>
      </c>
      <c r="B182" t="s">
        <v>181</v>
      </c>
      <c r="C182" s="1">
        <v>16873.08048811242</v>
      </c>
      <c r="D182" s="1">
        <v>16505.264455956883</v>
      </c>
      <c r="E182" s="1">
        <v>17528.161862979607</v>
      </c>
      <c r="F182">
        <v>23920</v>
      </c>
      <c r="G182">
        <v>23920</v>
      </c>
    </row>
    <row r="183" spans="1:7" x14ac:dyDescent="0.25">
      <c r="A183" t="s">
        <v>199</v>
      </c>
      <c r="B183" t="s">
        <v>182</v>
      </c>
      <c r="C183" s="1">
        <v>364756.09291394043</v>
      </c>
      <c r="D183" s="1">
        <v>364756.09291394037</v>
      </c>
      <c r="E183" s="1">
        <v>388569.36962707562</v>
      </c>
      <c r="F183">
        <v>363005</v>
      </c>
      <c r="G183">
        <v>363005</v>
      </c>
    </row>
    <row r="184" spans="1:7" x14ac:dyDescent="0.25">
      <c r="A184" t="s">
        <v>195</v>
      </c>
      <c r="B184" t="s">
        <v>183</v>
      </c>
      <c r="C184" s="1">
        <v>43775.827024220911</v>
      </c>
      <c r="D184" s="1">
        <v>42475.913984648891</v>
      </c>
      <c r="E184" s="1">
        <v>43775.827024220911</v>
      </c>
      <c r="F184">
        <v>77617</v>
      </c>
      <c r="G184">
        <v>77617</v>
      </c>
    </row>
    <row r="185" spans="1:7" x14ac:dyDescent="0.25">
      <c r="A185" t="s">
        <v>195</v>
      </c>
      <c r="B185" t="s">
        <v>184</v>
      </c>
      <c r="C185" s="1">
        <v>54576.399325974315</v>
      </c>
      <c r="D185" s="1">
        <v>57589.481511238024</v>
      </c>
      <c r="E185" s="1">
        <v>54576.399325974315</v>
      </c>
      <c r="F185">
        <v>70502</v>
      </c>
      <c r="G185">
        <v>70502</v>
      </c>
    </row>
  </sheetData>
  <autoFilter ref="A1:D185" xr:uid="{9CE6C84A-106B-46DC-A374-D1635479D5CE}"/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90D8E-84F0-472F-90DA-C991E8091B3E}">
  <dimension ref="A1:U31"/>
  <sheetViews>
    <sheetView tabSelected="1" zoomScale="80" zoomScaleNormal="80" workbookViewId="0">
      <pane xSplit="7" ySplit="22" topLeftCell="H23" activePane="bottomRight" state="frozen"/>
      <selection pane="topRight" activeCell="J1" sqref="J1"/>
      <selection pane="bottomLeft" activeCell="A23" sqref="A23"/>
      <selection pane="bottomRight" activeCell="F35" sqref="F35"/>
    </sheetView>
  </sheetViews>
  <sheetFormatPr defaultRowHeight="15" x14ac:dyDescent="0.25"/>
  <cols>
    <col min="1" max="1" width="38" bestFit="1" customWidth="1"/>
    <col min="2" max="5" width="17.85546875" bestFit="1" customWidth="1"/>
    <col min="6" max="7" width="17.85546875" style="1" bestFit="1" customWidth="1"/>
    <col min="8" max="8" width="15.7109375" bestFit="1" customWidth="1"/>
    <col min="9" max="9" width="15.140625" bestFit="1" customWidth="1"/>
    <col min="10" max="10" width="18.7109375" bestFit="1" customWidth="1"/>
    <col min="11" max="11" width="16.28515625" bestFit="1" customWidth="1"/>
    <col min="12" max="12" width="16.5703125" bestFit="1" customWidth="1"/>
    <col min="13" max="13" width="15.85546875" bestFit="1" customWidth="1"/>
    <col min="14" max="14" width="19.5703125" bestFit="1" customWidth="1"/>
    <col min="15" max="15" width="17.28515625" bestFit="1" customWidth="1"/>
    <col min="16" max="16" width="16.28515625" bestFit="1" customWidth="1"/>
    <col min="17" max="19" width="15.140625" bestFit="1" customWidth="1"/>
    <col min="20" max="20" width="17.140625" bestFit="1" customWidth="1"/>
    <col min="21" max="21" width="15.140625" bestFit="1" customWidth="1"/>
  </cols>
  <sheetData>
    <row r="1" spans="1:21" x14ac:dyDescent="0.25">
      <c r="A1" t="s">
        <v>185</v>
      </c>
      <c r="B1" t="s">
        <v>236</v>
      </c>
      <c r="C1" t="s">
        <v>237</v>
      </c>
      <c r="D1" t="s">
        <v>238</v>
      </c>
      <c r="E1" t="s">
        <v>239</v>
      </c>
      <c r="F1" s="1" t="s">
        <v>240</v>
      </c>
      <c r="G1" s="1" t="s">
        <v>241</v>
      </c>
      <c r="H1" t="s">
        <v>242</v>
      </c>
      <c r="I1" t="s">
        <v>243</v>
      </c>
      <c r="J1" t="s">
        <v>244</v>
      </c>
      <c r="K1" t="s">
        <v>245</v>
      </c>
      <c r="L1" t="s">
        <v>246</v>
      </c>
      <c r="M1" t="s">
        <v>247</v>
      </c>
      <c r="N1" t="s">
        <v>248</v>
      </c>
      <c r="O1" t="s">
        <v>249</v>
      </c>
      <c r="P1" t="s">
        <v>250</v>
      </c>
      <c r="Q1" t="s">
        <v>251</v>
      </c>
      <c r="R1" t="s">
        <v>225</v>
      </c>
      <c r="S1" t="s">
        <v>226</v>
      </c>
      <c r="T1" t="s">
        <v>252</v>
      </c>
      <c r="U1" t="s">
        <v>253</v>
      </c>
    </row>
    <row r="2" spans="1:21" x14ac:dyDescent="0.25">
      <c r="A2" t="s">
        <v>187</v>
      </c>
      <c r="B2" s="1">
        <f>SUMIF(HA!$A$2:$A$186,CompAll!A2,HA!$D$2:$D$187)</f>
        <v>4499943.7755539352</v>
      </c>
      <c r="C2" s="1">
        <f>SUMIF(HA!$A$2:$A$186,CompAll!A2,HA!$C$2:$C$187)</f>
        <v>4580660.0165145546</v>
      </c>
      <c r="D2" s="1">
        <f>SUMIF(ProductionAndYield!$A$2:$A$185,CompAll!A2,ProductionAndYield!$D$2:$D$186)</f>
        <v>37024461.756175779</v>
      </c>
      <c r="E2" s="1">
        <f>SUMIF(ProductionAndYield!$A$2:$A$185,CompAll!A2,ProductionAndYield!$C$2:$C$186)</f>
        <v>69493223.398009315</v>
      </c>
      <c r="F2" s="1">
        <f>SUMIF(Cropland!$A$2:$A$185,CompAll!A2,Cropland!$D$2:$D$185)</f>
        <v>4484520.3547611376</v>
      </c>
      <c r="G2" s="1">
        <f>SUMIF(Cropland!$A$2:$A$185,CompAll!A2,Cropland!$C$2:$C$185)</f>
        <v>6655521.3707408244</v>
      </c>
      <c r="H2" s="1">
        <f>SUMIF(Manure!$A$2:$A$185,CompAll!A2,Manure!$D$2:$D$185)</f>
        <v>47799.221413684856</v>
      </c>
      <c r="I2" s="1">
        <f>SUMIF(Manure!$A$2:$A$185,CompAll!A2,Manure!$C$2:$C$185)</f>
        <v>47797.928570582808</v>
      </c>
      <c r="J2" s="1">
        <f>SUMIF(Manure!$A$2:$A$185,CompAll!A2,Manure!$F$2:$F$185)</f>
        <v>46065.825556137446</v>
      </c>
      <c r="K2" s="1">
        <f>SUMIF(Manure!$A$2:$A$185,CompAll!A2,Manure!$E$2:$E$185)</f>
        <v>45060.447924447857</v>
      </c>
      <c r="L2" s="1">
        <f>SUMIF(Ndep!$A$2:$A$185,CompAll!A2,Ndep!$D$2:$D$185)</f>
        <v>16929.500428379011</v>
      </c>
      <c r="M2" s="1">
        <f>SUMIF(Ndep!$A$2:$A$185,CompAll!A2,Ndep!$C$2:$C$185)</f>
        <v>17608.176627231911</v>
      </c>
      <c r="N2" s="1">
        <f>SUMIF(Ndep!$A$2:$A$185,CompAll!A2,Ndep!$F$2:$F$185)</f>
        <v>16470.882356544003</v>
      </c>
      <c r="O2" s="1">
        <f>SUMIF(Ndep!$A$2:$A$185,CompAll!A2,Ndep!$E$2:$E$185)</f>
        <v>17063.193056607859</v>
      </c>
      <c r="P2" s="1">
        <f>SUMIF(Fertilizer!$A$2:$A$185,CompAll!A2,Fertilizer!$D$2:$D$185)</f>
        <v>134415.18180466667</v>
      </c>
      <c r="Q2" s="1">
        <f>SUMIF(Fertilizer!$A$2:$A$185,CompAll!A2,Fertilizer!$C$2:$C$185)</f>
        <v>140831.29488854841</v>
      </c>
      <c r="R2" s="1">
        <f>SUMIF(BNF!$A$2:$A$185,CompAll!A2,BNF!$D$2:$D$186)</f>
        <v>49119.306555636889</v>
      </c>
      <c r="S2" s="1">
        <f>SUMIF(BNF!$A$2:$A$185,CompAll!A2,BNF!$C$2:$C$186)</f>
        <v>49662.843710385219</v>
      </c>
      <c r="T2" s="1">
        <f>SUMIF(Nharv!$A$2:$A$185,CompAll!A2,Nharv!$D$2:$D$186)</f>
        <v>87543.339239267239</v>
      </c>
      <c r="U2" s="1">
        <f>SUMIF(Nharv!$A$2:$A$185,CompAll!A2,Nharv!$C$2:$C$186)</f>
        <v>100516.84415687041</v>
      </c>
    </row>
    <row r="3" spans="1:21" x14ac:dyDescent="0.25">
      <c r="A3" t="s">
        <v>188</v>
      </c>
      <c r="B3" s="1">
        <f>SUMIF(HA!$A$2:$A$186,CompAll!A3,HA!$D$2:$D$187)</f>
        <v>251158456.33359</v>
      </c>
      <c r="C3" s="1">
        <f>SUMIF(HA!$A$2:$A$186,CompAll!A3,HA!$C$2:$C$187)</f>
        <v>253159937.0579561</v>
      </c>
      <c r="D3" s="1">
        <f>SUMIF(ProductionAndYield!$A$2:$A$185,CompAll!A3,ProductionAndYield!$D$2:$D$186)</f>
        <v>1165383618.659565</v>
      </c>
      <c r="E3" s="1">
        <f>SUMIF(ProductionAndYield!$A$2:$A$185,CompAll!A3,ProductionAndYield!$C$2:$C$186)</f>
        <v>925311290.91497946</v>
      </c>
      <c r="F3" s="1">
        <f>SUMIF(Cropland!$A$2:$A$185,CompAll!A3,Cropland!$D$2:$D$185)</f>
        <v>218436123.1853292</v>
      </c>
      <c r="G3" s="1">
        <f>SUMIF(Cropland!$A$2:$A$185,CompAll!A3,Cropland!$C$2:$C$185)</f>
        <v>236686715.68892524</v>
      </c>
      <c r="H3" s="1">
        <f>SUMIF(Manure!$A$2:$A$185,CompAll!A3,Manure!$D$2:$D$185)</f>
        <v>1607944.4655765186</v>
      </c>
      <c r="I3" s="1">
        <f>SUMIF(Manure!$A$2:$A$185,CompAll!A3,Manure!$C$2:$C$185)</f>
        <v>1604693.7617468988</v>
      </c>
      <c r="J3" s="1">
        <f>SUMIF(Manure!$A$2:$A$185,CompAll!A3,Manure!$F$2:$F$185)</f>
        <v>1518535.1539616561</v>
      </c>
      <c r="K3" s="1">
        <f>SUMIF(Manure!$A$2:$A$185,CompAll!A3,Manure!$E$2:$E$185)</f>
        <v>1556241.2465474841</v>
      </c>
      <c r="L3" s="1">
        <f>SUMIF(Ndep!$A$2:$A$185,CompAll!A3,Ndep!$D$2:$D$185)</f>
        <v>2774998.0848083766</v>
      </c>
      <c r="M3" s="1">
        <f>SUMIF(Ndep!$A$2:$A$185,CompAll!A3,Ndep!$C$2:$C$185)</f>
        <v>2786090.3686140734</v>
      </c>
      <c r="N3" s="1">
        <f>SUMIF(Ndep!$A$2:$A$185,CompAll!A3,Ndep!$F$2:$F$185)</f>
        <v>2756128.7917216634</v>
      </c>
      <c r="O3" s="1">
        <f>SUMIF(Ndep!$A$2:$A$185,CompAll!A3,Ndep!$E$2:$E$185)</f>
        <v>2768018.8688300732</v>
      </c>
      <c r="P3" s="1">
        <f>SUMIF(Fertilizer!$A$2:$A$185,CompAll!A3,Fertilizer!$D$2:$D$185)</f>
        <v>22731194.061941713</v>
      </c>
      <c r="Q3" s="1">
        <f>SUMIF(Fertilizer!$A$2:$A$185,CompAll!A3,Fertilizer!$C$2:$C$185)</f>
        <v>22726289.856487136</v>
      </c>
      <c r="R3" s="1">
        <f>SUMIF(BNF!$A$2:$A$185,CompAll!A3,BNF!$D$2:$D$186)</f>
        <v>5581883.2950598225</v>
      </c>
      <c r="S3" s="1">
        <f>SUMIF(BNF!$A$2:$A$185,CompAll!A3,BNF!$C$2:$C$186)</f>
        <v>5591822.2501871735</v>
      </c>
      <c r="T3" s="1">
        <f>SUMIF(Nharv!$A$2:$A$185,CompAll!A3,Nharv!$D$2:$D$186)</f>
        <v>9685819.8514384478</v>
      </c>
      <c r="U3" s="1">
        <f>SUMIF(Nharv!$A$2:$A$185,CompAll!A3,Nharv!$C$2:$C$186)</f>
        <v>9908985.6126037687</v>
      </c>
    </row>
    <row r="4" spans="1:21" s="4" customFormat="1" x14ac:dyDescent="0.25">
      <c r="A4" s="4" t="s">
        <v>189</v>
      </c>
      <c r="B4" s="5">
        <f>SUMIF(HA!$A$2:$A$186,CompAll!A4,HA!$D$2:$D$187)</f>
        <v>23003625.938296251</v>
      </c>
      <c r="C4" s="5">
        <f>SUMIF(HA!$A$2:$A$186,CompAll!A4,HA!$C$2:$C$187)</f>
        <v>24603317.034906276</v>
      </c>
      <c r="D4" s="5">
        <f>SUMIF(ProductionAndYield!$A$2:$A$185,CompAll!A4,ProductionAndYield!$D$2:$D$186)</f>
        <v>79849096.059903234</v>
      </c>
      <c r="E4" s="5">
        <f>SUMIF(ProductionAndYield!$A$2:$A$185,CompAll!A4,ProductionAndYield!$C$2:$C$186)</f>
        <v>47688885.281002365</v>
      </c>
      <c r="F4" s="1">
        <f>SUMIF(Cropland!$A$2:$A$185,CompAll!A4,Cropland!$D$2:$D$185)</f>
        <v>21560204.917648863</v>
      </c>
      <c r="G4" s="1">
        <f>SUMIF(Cropland!$A$2:$A$185,CompAll!A4,Cropland!$C$2:$C$185)</f>
        <v>27363405.690391108</v>
      </c>
      <c r="H4" s="5">
        <f>SUMIF(Manure!$A$2:$A$185,CompAll!A4,Manure!$D$2:$D$185)</f>
        <v>127553.7283427341</v>
      </c>
      <c r="I4" s="5">
        <f>SUMIF(Manure!$A$2:$A$185,CompAll!A4,Manure!$C$2:$C$185)</f>
        <v>127006.32635433477</v>
      </c>
      <c r="J4" s="1">
        <f>SUMIF(Manure!$A$2:$A$185,CompAll!A4,Manure!$F$2:$F$185)</f>
        <v>74568.350285825174</v>
      </c>
      <c r="K4" s="1">
        <f>SUMIF(Manure!$A$2:$A$185,CompAll!A4,Manure!$E$2:$E$185)</f>
        <v>69562.627815251864</v>
      </c>
      <c r="L4" s="1">
        <f>SUMIF(Ndep!$A$2:$A$185,CompAll!A4,Ndep!$D$2:$D$185)</f>
        <v>152081.30384301822</v>
      </c>
      <c r="M4" s="1">
        <f>SUMIF(Ndep!$A$2:$A$185,CompAll!A4,Ndep!$C$2:$C$185)</f>
        <v>185118.77049709234</v>
      </c>
      <c r="N4" s="1">
        <f>SUMIF(Ndep!$A$2:$A$185,CompAll!A4,Ndep!$F$2:$F$185)</f>
        <v>113857.6164374573</v>
      </c>
      <c r="O4" s="1">
        <f>SUMIF(Ndep!$A$2:$A$185,CompAll!A4,Ndep!$E$2:$E$185)</f>
        <v>144255.8042380345</v>
      </c>
      <c r="P4" s="1">
        <f>SUMIF(Fertilizer!$A$2:$A$185,CompAll!A4,Fertilizer!$D$2:$D$185)</f>
        <v>364807.28560643399</v>
      </c>
      <c r="Q4" s="1">
        <f>SUMIF(Fertilizer!$A$2:$A$185,CompAll!A4,Fertilizer!$C$2:$C$185)</f>
        <v>398589.3636668718</v>
      </c>
      <c r="R4" s="5">
        <f>SUMIF(BNF!$A$2:$A$185,CompAll!A4,BNF!$D$2:$D$186)</f>
        <v>314478.89160342136</v>
      </c>
      <c r="S4" s="5">
        <f>SUMIF(BNF!$A$2:$A$185,CompAll!A4,BNF!$C$2:$C$186)</f>
        <v>326484.4322570943</v>
      </c>
      <c r="T4" s="5">
        <f>SUMIF(Nharv!$A$2:$A$185,CompAll!A4,Nharv!$D$2:$D$186)</f>
        <v>427515.36419372627</v>
      </c>
      <c r="U4" s="5">
        <f>SUMIF(Nharv!$A$2:$A$185,CompAll!A4,Nharv!$C$2:$C$186)</f>
        <v>467024.1221746041</v>
      </c>
    </row>
    <row r="5" spans="1:21" s="4" customFormat="1" x14ac:dyDescent="0.25">
      <c r="A5" s="4" t="s">
        <v>190</v>
      </c>
      <c r="B5" s="5">
        <f>SUMIF(HA!$A$2:$A$186,CompAll!A5,HA!$D$2:$D$187)</f>
        <v>64477517.315512188</v>
      </c>
      <c r="C5" s="5">
        <f>SUMIF(HA!$A$2:$A$186,CompAll!A5,HA!$C$2:$C$187)</f>
        <v>69687867.505288571</v>
      </c>
      <c r="D5" s="5">
        <f>SUMIF(ProductionAndYield!$A$2:$A$185,CompAll!A5,ProductionAndYield!$D$2:$D$186)</f>
        <v>308164196.66940725</v>
      </c>
      <c r="E5" s="5">
        <f>SUMIF(ProductionAndYield!$A$2:$A$185,CompAll!A5,ProductionAndYield!$C$2:$C$186)</f>
        <v>288713754.41502714</v>
      </c>
      <c r="F5" s="1">
        <f>SUMIF(Cropland!$A$2:$A$185,CompAll!A5,Cropland!$D$2:$D$185)</f>
        <v>64474206.173582532</v>
      </c>
      <c r="G5" s="1">
        <f>SUMIF(Cropland!$A$2:$A$185,CompAll!A5,Cropland!$C$2:$C$185)</f>
        <v>85251444.931041375</v>
      </c>
      <c r="H5" s="5">
        <f>SUMIF(Manure!$A$2:$A$185,CompAll!A5,Manure!$D$2:$D$185)</f>
        <v>674355.85852105264</v>
      </c>
      <c r="I5" s="5">
        <f>SUMIF(Manure!$A$2:$A$185,CompAll!A5,Manure!$C$2:$C$185)</f>
        <v>674350.50892729661</v>
      </c>
      <c r="J5" s="1">
        <f>SUMIF(Manure!$A$2:$A$185,CompAll!A5,Manure!$F$2:$F$185)</f>
        <v>653550.90770207474</v>
      </c>
      <c r="K5" s="1">
        <f>SUMIF(Manure!$A$2:$A$185,CompAll!A5,Manure!$E$2:$E$185)</f>
        <v>665200.49618653825</v>
      </c>
      <c r="L5" s="1">
        <f>SUMIF(Ndep!$A$2:$A$185,CompAll!A5,Ndep!$D$2:$D$185)</f>
        <v>689127.9401515153</v>
      </c>
      <c r="M5" s="1">
        <f>SUMIF(Ndep!$A$2:$A$185,CompAll!A5,Ndep!$C$2:$C$185)</f>
        <v>875879.60271996609</v>
      </c>
      <c r="N5" s="1">
        <f>SUMIF(Ndep!$A$2:$A$185,CompAll!A5,Ndep!$F$2:$F$185)</f>
        <v>683636.82684920193</v>
      </c>
      <c r="O5" s="1">
        <f>SUMIF(Ndep!$A$2:$A$185,CompAll!A5,Ndep!$E$2:$E$185)</f>
        <v>873343.79284463497</v>
      </c>
      <c r="P5" s="1">
        <f>SUMIF(Fertilizer!$A$2:$A$185,CompAll!A5,Fertilizer!$D$2:$D$185)</f>
        <v>4408379.8217947511</v>
      </c>
      <c r="Q5" s="1">
        <f>SUMIF(Fertilizer!$A$2:$A$185,CompAll!A5,Fertilizer!$C$2:$C$185)</f>
        <v>4066754.3072717846</v>
      </c>
      <c r="R5" s="5">
        <f>SUMIF(BNF!$A$2:$A$185,CompAll!A5,BNF!$D$2:$D$186)</f>
        <v>447940.90352799697</v>
      </c>
      <c r="S5" s="5">
        <f>SUMIF(BNF!$A$2:$A$185,CompAll!A5,BNF!$C$2:$C$186)</f>
        <v>562161.84311380971</v>
      </c>
      <c r="T5" s="5">
        <f>SUMIF(Nharv!$A$2:$A$185,CompAll!A5,Nharv!$D$2:$D$186)</f>
        <v>3892893.8707067417</v>
      </c>
      <c r="U5" s="5">
        <f>SUMIF(Nharv!$A$2:$A$185,CompAll!A5,Nharv!$C$2:$C$186)</f>
        <v>3763337.3903407585</v>
      </c>
    </row>
    <row r="6" spans="1:21" s="4" customFormat="1" x14ac:dyDescent="0.25">
      <c r="A6" s="4" t="s">
        <v>191</v>
      </c>
      <c r="B6" s="5">
        <f>SUMIF(HA!$A$2:$A$186,CompAll!A6,HA!$D$2:$D$187)</f>
        <v>58645806.815238178</v>
      </c>
      <c r="C6" s="5">
        <f>SUMIF(HA!$A$2:$A$186,CompAll!A6,HA!$C$2:$C$187)</f>
        <v>65938707.707211137</v>
      </c>
      <c r="D6" s="5">
        <f>SUMIF(ProductionAndYield!$A$2:$A$185,CompAll!A6,ProductionAndYield!$D$2:$D$186)</f>
        <v>498785268.11170071</v>
      </c>
      <c r="E6" s="5">
        <f>SUMIF(ProductionAndYield!$A$2:$A$185,CompAll!A6,ProductionAndYield!$C$2:$C$186)</f>
        <v>481314017.49268848</v>
      </c>
      <c r="F6" s="1">
        <f>SUMIF(Cropland!$A$2:$A$185,CompAll!A6,Cropland!$D$2:$D$185)</f>
        <v>57360833.160133637</v>
      </c>
      <c r="G6" s="1">
        <f>SUMIF(Cropland!$A$2:$A$185,CompAll!A6,Cropland!$C$2:$C$185)</f>
        <v>82575381.786156312</v>
      </c>
      <c r="H6" s="5">
        <f>SUMIF(Manure!$A$2:$A$185,CompAll!A6,Manure!$D$2:$D$185)</f>
        <v>1773948.2663902892</v>
      </c>
      <c r="I6" s="5">
        <f>SUMIF(Manure!$A$2:$A$185,CompAll!A6,Manure!$C$2:$C$185)</f>
        <v>1760554.0238155855</v>
      </c>
      <c r="J6" s="1">
        <f>SUMIF(Manure!$A$2:$A$185,CompAll!A6,Manure!$F$2:$F$185)</f>
        <v>1506914.2338917423</v>
      </c>
      <c r="K6" s="1">
        <f>SUMIF(Manure!$A$2:$A$185,CompAll!A6,Manure!$E$2:$E$185)</f>
        <v>1658721.987554786</v>
      </c>
      <c r="L6" s="1">
        <f>SUMIF(Ndep!$A$2:$A$185,CompAll!A6,Ndep!$D$2:$D$185)</f>
        <v>788138.20134243078</v>
      </c>
      <c r="M6" s="1">
        <f>SUMIF(Ndep!$A$2:$A$185,CompAll!A6,Ndep!$C$2:$C$185)</f>
        <v>1004244.0314771349</v>
      </c>
      <c r="N6" s="1">
        <f>SUMIF(Ndep!$A$2:$A$185,CompAll!A6,Ndep!$F$2:$F$185)</f>
        <v>770418.45715263882</v>
      </c>
      <c r="O6" s="1">
        <f>SUMIF(Ndep!$A$2:$A$185,CompAll!A6,Ndep!$E$2:$E$185)</f>
        <v>990352.9214187708</v>
      </c>
      <c r="P6" s="1">
        <f>SUMIF(Fertilizer!$A$2:$A$185,CompAll!A6,Fertilizer!$D$2:$D$185)</f>
        <v>5921504.0093830936</v>
      </c>
      <c r="Q6" s="1">
        <f>SUMIF(Fertilizer!$A$2:$A$185,CompAll!A6,Fertilizer!$C$2:$C$185)</f>
        <v>5420685.4037001841</v>
      </c>
      <c r="R6" s="5">
        <f>SUMIF(BNF!$A$2:$A$185,CompAll!A6,BNF!$D$2:$D$186)</f>
        <v>271658.16729525017</v>
      </c>
      <c r="S6" s="5">
        <f>SUMIF(BNF!$A$2:$A$185,CompAll!A6,BNF!$C$2:$C$186)</f>
        <v>388959.32414840459</v>
      </c>
      <c r="T6" s="5">
        <f>SUMIF(Nharv!$A$2:$A$185,CompAll!A6,Nharv!$D$2:$D$186)</f>
        <v>5585621.2670795023</v>
      </c>
      <c r="U6" s="5">
        <f>SUMIF(Nharv!$A$2:$A$185,CompAll!A6,Nharv!$C$2:$C$186)</f>
        <v>5430680.0002954919</v>
      </c>
    </row>
    <row r="7" spans="1:21" x14ac:dyDescent="0.25">
      <c r="A7" t="s">
        <v>192</v>
      </c>
      <c r="B7" s="1">
        <f>SUMIF(HA!$A$2:$A$186,CompAll!A7,HA!$D$2:$D$187)</f>
        <v>30441401.677458737</v>
      </c>
      <c r="C7" s="1">
        <f>SUMIF(HA!$A$2:$A$186,CompAll!A7,HA!$C$2:$C$187)</f>
        <v>31447706.82729147</v>
      </c>
      <c r="D7" s="1">
        <f>SUMIF(ProductionAndYield!$A$2:$A$185,CompAll!A7,ProductionAndYield!$D$2:$D$186)</f>
        <v>156603293.13234353</v>
      </c>
      <c r="E7" s="1">
        <f>SUMIF(ProductionAndYield!$A$2:$A$185,CompAll!A7,ProductionAndYield!$C$2:$C$186)</f>
        <v>131984376.10103399</v>
      </c>
      <c r="F7" s="1">
        <f>SUMIF(Cropland!$A$2:$A$185,CompAll!A7,Cropland!$D$2:$D$185)</f>
        <v>30441316.27918683</v>
      </c>
      <c r="G7" s="1">
        <f>SUMIF(Cropland!$A$2:$A$185,CompAll!A7,Cropland!$C$2:$C$185)</f>
        <v>43746990.056519166</v>
      </c>
      <c r="H7" s="1">
        <f>SUMIF(Manure!$A$2:$A$185,CompAll!A7,Manure!$D$2:$D$185)</f>
        <v>287938.91142323235</v>
      </c>
      <c r="I7" s="1">
        <f>SUMIF(Manure!$A$2:$A$185,CompAll!A7,Manure!$C$2:$C$185)</f>
        <v>275146.92195980751</v>
      </c>
      <c r="J7" s="1">
        <f>SUMIF(Manure!$A$2:$A$185,CompAll!A7,Manure!$F$2:$F$185)</f>
        <v>233339.57960036144</v>
      </c>
      <c r="K7" s="1">
        <f>SUMIF(Manure!$A$2:$A$185,CompAll!A7,Manure!$E$2:$E$185)</f>
        <v>251168.63624696439</v>
      </c>
      <c r="L7" s="1">
        <f>SUMIF(Ndep!$A$2:$A$185,CompAll!A7,Ndep!$D$2:$D$185)</f>
        <v>175850.40624810566</v>
      </c>
      <c r="M7" s="1">
        <f>SUMIF(Ndep!$A$2:$A$185,CompAll!A7,Ndep!$C$2:$C$185)</f>
        <v>224222.42851176125</v>
      </c>
      <c r="N7" s="1">
        <f>SUMIF(Ndep!$A$2:$A$185,CompAll!A7,Ndep!$F$2:$F$185)</f>
        <v>170212.87447375021</v>
      </c>
      <c r="O7" s="1">
        <f>SUMIF(Ndep!$A$2:$A$185,CompAll!A7,Ndep!$E$2:$E$185)</f>
        <v>220116.29405944273</v>
      </c>
      <c r="P7" s="1">
        <f>SUMIF(Fertilizer!$A$2:$A$185,CompAll!A7,Fertilizer!$D$2:$D$185)</f>
        <v>1614779.3064693436</v>
      </c>
      <c r="Q7" s="1">
        <f>SUMIF(Fertilizer!$A$2:$A$185,CompAll!A7,Fertilizer!$C$2:$C$185)</f>
        <v>1618540.4584090253</v>
      </c>
      <c r="R7" s="1">
        <f>SUMIF(BNF!$A$2:$A$185,CompAll!A7,BNF!$D$2:$D$186)</f>
        <v>161677.45010870052</v>
      </c>
      <c r="S7" s="1">
        <f>SUMIF(BNF!$A$2:$A$185,CompAll!A7,BNF!$C$2:$C$186)</f>
        <v>174159.20112882581</v>
      </c>
      <c r="T7" s="1">
        <f>SUMIF(Nharv!$A$2:$A$185,CompAll!A7,Nharv!$D$2:$D$186)</f>
        <v>1403209.7741913975</v>
      </c>
      <c r="U7" s="1">
        <f>SUMIF(Nharv!$A$2:$A$185,CompAll!A7,Nharv!$C$2:$C$186)</f>
        <v>1334278.9008457263</v>
      </c>
    </row>
    <row r="8" spans="1:21" x14ac:dyDescent="0.25">
      <c r="A8" t="s">
        <v>193</v>
      </c>
      <c r="B8" s="1">
        <f>SUMIF(HA!$A$2:$A$186,CompAll!A8,HA!$D$2:$D$187)</f>
        <v>113371232.85003154</v>
      </c>
      <c r="C8" s="1">
        <f>SUMIF(HA!$A$2:$A$186,CompAll!A8,HA!$C$2:$C$187)</f>
        <v>113004760.53397921</v>
      </c>
      <c r="D8" s="1">
        <f>SUMIF(ProductionAndYield!$A$2:$A$185,CompAll!A8,ProductionAndYield!$D$2:$D$186)</f>
        <v>1217233973.9497347</v>
      </c>
      <c r="E8" s="1">
        <f>SUMIF(ProductionAndYield!$A$2:$A$185,CompAll!A8,ProductionAndYield!$C$2:$C$186)</f>
        <v>707050392.35284662</v>
      </c>
      <c r="F8" s="1">
        <f>SUMIF(Cropland!$A$2:$A$185,CompAll!A8,Cropland!$D$2:$D$185)</f>
        <v>108688937.51701151</v>
      </c>
      <c r="G8" s="1">
        <f>SUMIF(Cropland!$A$2:$A$185,CompAll!A8,Cropland!$C$2:$C$185)</f>
        <v>121390803.043016</v>
      </c>
      <c r="H8" s="1">
        <f>SUMIF(Manure!$A$2:$A$185,CompAll!A8,Manure!$D$2:$D$185)</f>
        <v>1412688.4991493199</v>
      </c>
      <c r="I8" s="1">
        <f>SUMIF(Manure!$A$2:$A$185,CompAll!A8,Manure!$C$2:$C$185)</f>
        <v>1425511.4520036997</v>
      </c>
      <c r="J8" s="1">
        <f>SUMIF(Manure!$A$2:$A$185,CompAll!A8,Manure!$F$2:$F$185)</f>
        <v>913992.22880764934</v>
      </c>
      <c r="K8" s="1">
        <f>SUMIF(Manure!$A$2:$A$185,CompAll!A8,Manure!$E$2:$E$185)</f>
        <v>974926.97276147187</v>
      </c>
      <c r="L8" s="1">
        <f>SUMIF(Ndep!$A$2:$A$185,CompAll!A8,Ndep!$D$2:$D$185)</f>
        <v>545762.21346125414</v>
      </c>
      <c r="M8" s="1">
        <f>SUMIF(Ndep!$A$2:$A$185,CompAll!A8,Ndep!$C$2:$C$185)</f>
        <v>559485.75583414594</v>
      </c>
      <c r="N8" s="1">
        <f>SUMIF(Ndep!$A$2:$A$185,CompAll!A8,Ndep!$F$2:$F$185)</f>
        <v>505908.86444140418</v>
      </c>
      <c r="O8" s="1">
        <f>SUMIF(Ndep!$A$2:$A$185,CompAll!A8,Ndep!$E$2:$E$185)</f>
        <v>514755.92348913231</v>
      </c>
      <c r="P8" s="1">
        <f>SUMIF(Fertilizer!$A$2:$A$185,CompAll!A8,Fertilizer!$D$2:$D$185)</f>
        <v>4462971.6264875848</v>
      </c>
      <c r="Q8" s="1">
        <f>SUMIF(Fertilizer!$A$2:$A$185,CompAll!A8,Fertilizer!$C$2:$C$185)</f>
        <v>4353565.3983998084</v>
      </c>
      <c r="R8" s="1">
        <f>SUMIF(BNF!$A$2:$A$185,CompAll!A8,BNF!$D$2:$D$186)</f>
        <v>9020958.0620606691</v>
      </c>
      <c r="S8" s="1">
        <f>SUMIF(BNF!$A$2:$A$185,CompAll!A8,BNF!$C$2:$C$186)</f>
        <v>9057559.887098141</v>
      </c>
      <c r="T8" s="1">
        <f>SUMIF(Nharv!$A$2:$A$185,CompAll!A8,Nharv!$D$2:$D$186)</f>
        <v>9987773.9714350197</v>
      </c>
      <c r="U8" s="1">
        <f>SUMIF(Nharv!$A$2:$A$185,CompAll!A8,Nharv!$C$2:$C$186)</f>
        <v>10687305.276356161</v>
      </c>
    </row>
    <row r="9" spans="1:21" x14ac:dyDescent="0.25">
      <c r="A9" t="s">
        <v>194</v>
      </c>
      <c r="B9" s="1">
        <f>SUMIF(HA!$A$2:$A$186,CompAll!A9,HA!$D$2:$D$187)</f>
        <v>26255035.229452245</v>
      </c>
      <c r="C9" s="1">
        <f>SUMIF(HA!$A$2:$A$186,CompAll!A9,HA!$C$2:$C$187)</f>
        <v>26214185.331041057</v>
      </c>
      <c r="D9" s="1">
        <f>SUMIF(ProductionAndYield!$A$2:$A$185,CompAll!A9,ProductionAndYield!$D$2:$D$186)</f>
        <v>92504876.335278049</v>
      </c>
      <c r="E9" s="1">
        <f>SUMIF(ProductionAndYield!$A$2:$A$185,CompAll!A9,ProductionAndYield!$C$2:$C$186)</f>
        <v>91446765.172537416</v>
      </c>
      <c r="F9" s="1">
        <f>SUMIF(Cropland!$A$2:$A$185,CompAll!A9,Cropland!$D$2:$D$185)</f>
        <v>25446028.695721254</v>
      </c>
      <c r="G9" s="1">
        <f>SUMIF(Cropland!$A$2:$A$185,CompAll!A9,Cropland!$C$2:$C$185)</f>
        <v>27657152.958907258</v>
      </c>
      <c r="H9" s="1">
        <f>SUMIF(Manure!$A$2:$A$185,CompAll!A9,Manure!$D$2:$D$185)</f>
        <v>115664.15637045524</v>
      </c>
      <c r="I9" s="1">
        <f>SUMIF(Manure!$A$2:$A$185,CompAll!A9,Manure!$C$2:$C$185)</f>
        <v>107284.32808564467</v>
      </c>
      <c r="J9" s="1">
        <f>SUMIF(Manure!$A$2:$A$185,CompAll!A9,Manure!$F$2:$F$185)</f>
        <v>38572.102444049415</v>
      </c>
      <c r="K9" s="1">
        <f>SUMIF(Manure!$A$2:$A$185,CompAll!A9,Manure!$E$2:$E$185)</f>
        <v>41984.493457277735</v>
      </c>
      <c r="L9" s="1">
        <f>SUMIF(Ndep!$A$2:$A$185,CompAll!A9,Ndep!$D$2:$D$185)</f>
        <v>53093.564060396959</v>
      </c>
      <c r="M9" s="1">
        <f>SUMIF(Ndep!$A$2:$A$185,CompAll!A9,Ndep!$C$2:$C$185)</f>
        <v>55367.7387378149</v>
      </c>
      <c r="N9" s="1">
        <f>SUMIF(Ndep!$A$2:$A$185,CompAll!A9,Ndep!$F$2:$F$185)</f>
        <v>47187.862885930677</v>
      </c>
      <c r="O9" s="1">
        <f>SUMIF(Ndep!$A$2:$A$185,CompAll!A9,Ndep!$E$2:$E$185)</f>
        <v>49752.158831503701</v>
      </c>
      <c r="P9" s="1">
        <f>SUMIF(Fertilizer!$A$2:$A$185,CompAll!A9,Fertilizer!$D$2:$D$185)</f>
        <v>1044037.9046502095</v>
      </c>
      <c r="Q9" s="1">
        <f>SUMIF(Fertilizer!$A$2:$A$185,CompAll!A9,Fertilizer!$C$2:$C$185)</f>
        <v>1035529.423119169</v>
      </c>
      <c r="R9" s="1">
        <f>SUMIF(BNF!$A$2:$A$185,CompAll!A9,BNF!$D$2:$D$186)</f>
        <v>154133.06758649196</v>
      </c>
      <c r="S9" s="1">
        <f>SUMIF(BNF!$A$2:$A$185,CompAll!A9,BNF!$C$2:$C$186)</f>
        <v>163884.89735951173</v>
      </c>
      <c r="T9" s="1">
        <f>SUMIF(Nharv!$A$2:$A$185,CompAll!A9,Nharv!$D$2:$D$186)</f>
        <v>941496.82074130687</v>
      </c>
      <c r="U9" s="1">
        <f>SUMIF(Nharv!$A$2:$A$185,CompAll!A9,Nharv!$C$2:$C$186)</f>
        <v>866053.73037137126</v>
      </c>
    </row>
    <row r="10" spans="1:21" x14ac:dyDescent="0.25">
      <c r="A10" t="s">
        <v>195</v>
      </c>
      <c r="B10" s="1">
        <f>SUMIF(HA!$A$2:$A$186,CompAll!A10,HA!$D$2:$D$187)</f>
        <v>66551464.326419011</v>
      </c>
      <c r="C10" s="1">
        <f>SUMIF(HA!$A$2:$A$186,CompAll!A10,HA!$C$2:$C$187)</f>
        <v>63802273.84766674</v>
      </c>
      <c r="D10" s="1">
        <f>SUMIF(ProductionAndYield!$A$2:$A$185,CompAll!A10,ProductionAndYield!$D$2:$D$186)</f>
        <v>196336242.83618748</v>
      </c>
      <c r="E10" s="1">
        <f>SUMIF(ProductionAndYield!$A$2:$A$185,CompAll!A10,ProductionAndYield!$C$2:$C$186)</f>
        <v>103607125.48731288</v>
      </c>
      <c r="F10" s="1">
        <f>SUMIF(Cropland!$A$2:$A$185,CompAll!A10,Cropland!$D$2:$D$185)</f>
        <v>57520598.043340616</v>
      </c>
      <c r="G10" s="1">
        <f>SUMIF(Cropland!$A$2:$A$185,CompAll!A10,Cropland!$C$2:$C$185)</f>
        <v>74848627.321187794</v>
      </c>
      <c r="H10" s="1">
        <f>SUMIF(Manure!$A$2:$A$185,CompAll!A10,Manure!$D$2:$D$185)</f>
        <v>1079283.7932689493</v>
      </c>
      <c r="I10" s="1">
        <f>SUMIF(Manure!$A$2:$A$185,CompAll!A10,Manure!$C$2:$C$185)</f>
        <v>1088665.1242442091</v>
      </c>
      <c r="J10" s="1">
        <f>SUMIF(Manure!$A$2:$A$185,CompAll!A10,Manure!$F$2:$F$185)</f>
        <v>892768.31725235621</v>
      </c>
      <c r="K10" s="1">
        <f>SUMIF(Manure!$A$2:$A$185,CompAll!A10,Manure!$E$2:$E$185)</f>
        <v>886808.47007260588</v>
      </c>
      <c r="L10" s="1">
        <f>SUMIF(Ndep!$A$2:$A$185,CompAll!A10,Ndep!$D$2:$D$185)</f>
        <v>249446.40374717608</v>
      </c>
      <c r="M10" s="1">
        <f>SUMIF(Ndep!$A$2:$A$185,CompAll!A10,Ndep!$C$2:$C$185)</f>
        <v>346710.81894315802</v>
      </c>
      <c r="N10" s="1">
        <f>SUMIF(Ndep!$A$2:$A$185,CompAll!A10,Ndep!$F$2:$F$185)</f>
        <v>232216.17189425702</v>
      </c>
      <c r="O10" s="1">
        <f>SUMIF(Ndep!$A$2:$A$185,CompAll!A10,Ndep!$E$2:$E$185)</f>
        <v>328369.15872690658</v>
      </c>
      <c r="P10" s="1">
        <f>SUMIF(Fertilizer!$A$2:$A$185,CompAll!A10,Fertilizer!$D$2:$D$185)</f>
        <v>1096926.6504751998</v>
      </c>
      <c r="Q10" s="1">
        <f>SUMIF(Fertilizer!$A$2:$A$185,CompAll!A10,Fertilizer!$C$2:$C$185)</f>
        <v>1079677.3608318581</v>
      </c>
      <c r="R10" s="1">
        <f>SUMIF(BNF!$A$2:$A$185,CompAll!A10,BNF!$D$2:$D$186)</f>
        <v>727466.46430101118</v>
      </c>
      <c r="S10" s="1">
        <f>SUMIF(BNF!$A$2:$A$185,CompAll!A10,BNF!$C$2:$C$186)</f>
        <v>787917.44851072656</v>
      </c>
      <c r="T10" s="1">
        <f>SUMIF(Nharv!$A$2:$A$185,CompAll!A10,Nharv!$D$2:$D$186)</f>
        <v>1473479.3665811527</v>
      </c>
      <c r="U10" s="1">
        <f>SUMIF(Nharv!$A$2:$A$185,CompAll!A10,Nharv!$C$2:$C$186)</f>
        <v>1460187.9910915829</v>
      </c>
    </row>
    <row r="11" spans="1:21" x14ac:dyDescent="0.25">
      <c r="A11" t="s">
        <v>196</v>
      </c>
      <c r="B11" s="1">
        <f>SUMIF(HA!$A$2:$A$186,CompAll!A11,HA!$D$2:$D$187)</f>
        <v>97181776.23262468</v>
      </c>
      <c r="C11" s="1">
        <f>SUMIF(HA!$A$2:$A$186,CompAll!A11,HA!$C$2:$C$187)</f>
        <v>100101315.91612117</v>
      </c>
      <c r="D11" s="1">
        <f>SUMIF(ProductionAndYield!$A$2:$A$185,CompAll!A11,ProductionAndYield!$D$2:$D$186)</f>
        <v>254955175.51402551</v>
      </c>
      <c r="E11" s="1">
        <f>SUMIF(ProductionAndYield!$A$2:$A$185,CompAll!A11,ProductionAndYield!$C$2:$C$186)</f>
        <v>161958210.54528156</v>
      </c>
      <c r="F11" s="1">
        <f>SUMIF(Cropland!$A$2:$A$185,CompAll!A11,Cropland!$D$2:$D$185)</f>
        <v>85564023.526046216</v>
      </c>
      <c r="G11" s="1">
        <f>SUMIF(Cropland!$A$2:$A$185,CompAll!A11,Cropland!$C$2:$C$185)</f>
        <v>98597429.157997206</v>
      </c>
      <c r="H11" s="1">
        <f>SUMIF(Manure!$A$2:$A$185,CompAll!A11,Manure!$D$2:$D$185)</f>
        <v>490611.56905460899</v>
      </c>
      <c r="I11" s="1">
        <f>SUMIF(Manure!$A$2:$A$185,CompAll!A11,Manure!$C$2:$C$185)</f>
        <v>485614.61778096936</v>
      </c>
      <c r="J11" s="1">
        <f>SUMIF(Manure!$A$2:$A$185,CompAll!A11,Manure!$F$2:$F$185)</f>
        <v>439734.81816305581</v>
      </c>
      <c r="K11" s="1">
        <f>SUMIF(Manure!$A$2:$A$185,CompAll!A11,Manure!$E$2:$E$185)</f>
        <v>456115.25401043746</v>
      </c>
      <c r="L11" s="1">
        <f>SUMIF(Ndep!$A$2:$A$185,CompAll!A11,Ndep!$D$2:$D$185)</f>
        <v>385992.40860466048</v>
      </c>
      <c r="M11" s="1">
        <f>SUMIF(Ndep!$A$2:$A$185,CompAll!A11,Ndep!$C$2:$C$185)</f>
        <v>426634.88430148718</v>
      </c>
      <c r="N11" s="1">
        <f>SUMIF(Ndep!$A$2:$A$185,CompAll!A11,Ndep!$F$2:$F$185)</f>
        <v>379293.17636015592</v>
      </c>
      <c r="O11" s="1">
        <f>SUMIF(Ndep!$A$2:$A$185,CompAll!A11,Ndep!$E$2:$E$185)</f>
        <v>420699.99793636083</v>
      </c>
      <c r="P11" s="1">
        <f>SUMIF(Fertilizer!$A$2:$A$185,CompAll!A11,Fertilizer!$D$2:$D$185)</f>
        <v>1359147.1310643847</v>
      </c>
      <c r="Q11" s="1">
        <f>SUMIF(Fertilizer!$A$2:$A$185,CompAll!A11,Fertilizer!$C$2:$C$185)</f>
        <v>1348463.6091851334</v>
      </c>
      <c r="R11" s="1">
        <f>SUMIF(BNF!$A$2:$A$185,CompAll!A11,BNF!$D$2:$D$186)</f>
        <v>1276648.5652728844</v>
      </c>
      <c r="S11" s="1">
        <f>SUMIF(BNF!$A$2:$A$185,CompAll!A11,BNF!$C$2:$C$186)</f>
        <v>1275522.8928978136</v>
      </c>
      <c r="T11" s="1">
        <f>SUMIF(Nharv!$A$2:$A$185,CompAll!A11,Nharv!$D$2:$D$186)</f>
        <v>1876486.1049128775</v>
      </c>
      <c r="U11" s="1">
        <f>SUMIF(Nharv!$A$2:$A$185,CompAll!A11,Nharv!$C$2:$C$186)</f>
        <v>2113466.9765436514</v>
      </c>
    </row>
    <row r="12" spans="1:21" x14ac:dyDescent="0.25">
      <c r="A12" t="s">
        <v>197</v>
      </c>
      <c r="B12" s="1">
        <f>SUMIF(HA!$A$2:$A$186,CompAll!A12,HA!$D$2:$D$187)</f>
        <v>28327208.141324714</v>
      </c>
      <c r="C12" s="1">
        <f>SUMIF(HA!$A$2:$A$186,CompAll!A12,HA!$C$2:$C$187)</f>
        <v>29859074.413187694</v>
      </c>
      <c r="D12" s="1">
        <f>SUMIF(ProductionAndYield!$A$2:$A$185,CompAll!A12,ProductionAndYield!$D$2:$D$186)</f>
        <v>232470484.36507234</v>
      </c>
      <c r="E12" s="1">
        <f>SUMIF(ProductionAndYield!$A$2:$A$185,CompAll!A12,ProductionAndYield!$C$2:$C$186)</f>
        <v>181947703.42302981</v>
      </c>
      <c r="F12" s="1">
        <f>SUMIF(Cropland!$A$2:$A$185,CompAll!A12,Cropland!$D$2:$D$185)</f>
        <v>27257772.100930125</v>
      </c>
      <c r="G12" s="1">
        <f>SUMIF(Cropland!$A$2:$A$185,CompAll!A12,Cropland!$C$2:$C$185)</f>
        <v>38618775.115397289</v>
      </c>
      <c r="H12" s="1">
        <f>SUMIF(Manure!$A$2:$A$185,CompAll!A12,Manure!$D$2:$D$185)</f>
        <v>452904.19477091724</v>
      </c>
      <c r="I12" s="1">
        <f>SUMIF(Manure!$A$2:$A$185,CompAll!A12,Manure!$C$2:$C$185)</f>
        <v>455920.12858177023</v>
      </c>
      <c r="J12" s="1">
        <f>SUMIF(Manure!$A$2:$A$185,CompAll!A12,Manure!$F$2:$F$185)</f>
        <v>332131.69697542652</v>
      </c>
      <c r="K12" s="1">
        <f>SUMIF(Manure!$A$2:$A$185,CompAll!A12,Manure!$E$2:$E$185)</f>
        <v>393006.61044479447</v>
      </c>
      <c r="L12" s="1">
        <f>SUMIF(Ndep!$A$2:$A$185,CompAll!A12,Ndep!$D$2:$D$185)</f>
        <v>139408.04289767527</v>
      </c>
      <c r="M12" s="1">
        <f>SUMIF(Ndep!$A$2:$A$185,CompAll!A12,Ndep!$C$2:$C$185)</f>
        <v>190400.03108138149</v>
      </c>
      <c r="N12" s="1">
        <f>SUMIF(Ndep!$A$2:$A$185,CompAll!A12,Ndep!$F$2:$F$185)</f>
        <v>128105.07354318936</v>
      </c>
      <c r="O12" s="1">
        <f>SUMIF(Ndep!$A$2:$A$185,CompAll!A12,Ndep!$E$2:$E$185)</f>
        <v>181032.22925999374</v>
      </c>
      <c r="P12" s="1">
        <f>SUMIF(Fertilizer!$A$2:$A$185,CompAll!A12,Fertilizer!$D$2:$D$185)</f>
        <v>1463919.2753660153</v>
      </c>
      <c r="Q12" s="1">
        <f>SUMIF(Fertilizer!$A$2:$A$185,CompAll!A12,Fertilizer!$C$2:$C$185)</f>
        <v>1435015.4576868836</v>
      </c>
      <c r="R12" s="1">
        <f>SUMIF(BNF!$A$2:$A$185,CompAll!A12,BNF!$D$2:$D$186)</f>
        <v>654045.08598120394</v>
      </c>
      <c r="S12" s="1">
        <f>SUMIF(BNF!$A$2:$A$185,CompAll!A12,BNF!$C$2:$C$186)</f>
        <v>693367.21831550065</v>
      </c>
      <c r="T12" s="1">
        <f>SUMIF(Nharv!$A$2:$A$185,CompAll!A12,Nharv!$D$2:$D$186)</f>
        <v>1323863.3402528549</v>
      </c>
      <c r="U12" s="1">
        <f>SUMIF(Nharv!$A$2:$A$185,CompAll!A12,Nharv!$C$2:$C$186)</f>
        <v>1499794.2305786847</v>
      </c>
    </row>
    <row r="13" spans="1:21" x14ac:dyDescent="0.25">
      <c r="A13" t="s">
        <v>198</v>
      </c>
      <c r="B13" s="1">
        <f>SUMIF(HA!$A$2:$A$186,CompAll!A13,HA!$D$2:$D$187)</f>
        <v>117124313.39352131</v>
      </c>
      <c r="C13" s="1">
        <f>SUMIF(HA!$A$2:$A$186,CompAll!A13,HA!$C$2:$C$187)</f>
        <v>118789345.50282204</v>
      </c>
      <c r="D13" s="1">
        <f>SUMIF(ProductionAndYield!$A$2:$A$185,CompAll!A13,ProductionAndYield!$D$2:$D$186)</f>
        <v>827713734.20182312</v>
      </c>
      <c r="E13" s="1">
        <f>SUMIF(ProductionAndYield!$A$2:$A$185,CompAll!A13,ProductionAndYield!$C$2:$C$186)</f>
        <v>501293330.82754982</v>
      </c>
      <c r="F13" s="1">
        <f>SUMIF(Cropland!$A$2:$A$185,CompAll!A13,Cropland!$D$2:$D$185)</f>
        <v>99487721.332423821</v>
      </c>
      <c r="G13" s="1">
        <f>SUMIF(Cropland!$A$2:$A$185,CompAll!A13,Cropland!$C$2:$C$185)</f>
        <v>110054323.99834643</v>
      </c>
      <c r="H13" s="1">
        <f>SUMIF(Manure!$A$2:$A$185,CompAll!A13,Manure!$D$2:$D$185)</f>
        <v>731595.23443540919</v>
      </c>
      <c r="I13" s="1">
        <f>SUMIF(Manure!$A$2:$A$185,CompAll!A13,Manure!$C$2:$C$185)</f>
        <v>731153.24502619472</v>
      </c>
      <c r="J13" s="1">
        <f>SUMIF(Manure!$A$2:$A$185,CompAll!A13,Manure!$F$2:$F$185)</f>
        <v>704633.73538475728</v>
      </c>
      <c r="K13" s="1">
        <f>SUMIF(Manure!$A$2:$A$185,CompAll!A13,Manure!$E$2:$E$185)</f>
        <v>701766.64073484531</v>
      </c>
      <c r="L13" s="1">
        <f>SUMIF(Ndep!$A$2:$A$185,CompAll!A13,Ndep!$D$2:$D$185)</f>
        <v>2683024.8314084979</v>
      </c>
      <c r="M13" s="1">
        <f>SUMIF(Ndep!$A$2:$A$185,CompAll!A13,Ndep!$C$2:$C$185)</f>
        <v>1373020.730795166</v>
      </c>
      <c r="N13" s="1">
        <f>SUMIF(Ndep!$A$2:$A$185,CompAll!A13,Ndep!$F$2:$F$185)</f>
        <v>1264213.2212427449</v>
      </c>
      <c r="O13" s="1">
        <f>SUMIF(Ndep!$A$2:$A$185,CompAll!A13,Ndep!$E$2:$E$185)</f>
        <v>1348609.3525635835</v>
      </c>
      <c r="P13" s="1">
        <f>SUMIF(Fertilizer!$A$2:$A$185,CompAll!A13,Fertilizer!$D$2:$D$185)</f>
        <v>7002251.6115366993</v>
      </c>
      <c r="Q13" s="1">
        <f>SUMIF(Fertilizer!$A$2:$A$185,CompAll!A13,Fertilizer!$C$2:$C$185)</f>
        <v>7006814.5829432132</v>
      </c>
      <c r="R13" s="1">
        <f>SUMIF(BNF!$A$2:$A$185,CompAll!A13,BNF!$D$2:$D$186)</f>
        <v>2226003.3151167496</v>
      </c>
      <c r="S13" s="1">
        <f>SUMIF(BNF!$A$2:$A$185,CompAll!A13,BNF!$C$2:$C$186)</f>
        <v>2240313.6021847902</v>
      </c>
      <c r="T13" s="1">
        <f>SUMIF(Nharv!$A$2:$A$185,CompAll!A13,Nharv!$D$2:$D$186)</f>
        <v>4809633.3875839897</v>
      </c>
      <c r="U13" s="1">
        <f>SUMIF(Nharv!$A$2:$A$185,CompAll!A13,Nharv!$C$2:$C$186)</f>
        <v>4163724.81330815</v>
      </c>
    </row>
    <row r="14" spans="1:21" x14ac:dyDescent="0.25">
      <c r="A14" t="s">
        <v>199</v>
      </c>
      <c r="B14" s="1">
        <f>SUMIF(HA!$A$2:$A$186,CompAll!A14,HA!$D$2:$D$187)</f>
        <v>6241306.7394911414</v>
      </c>
      <c r="C14" s="1">
        <f>SUMIF(HA!$A$2:$A$186,CompAll!A14,HA!$C$2:$C$187)</f>
        <v>6163356.1457701689</v>
      </c>
      <c r="D14" s="1">
        <f>SUMIF(ProductionAndYield!$A$2:$A$185,CompAll!A14,ProductionAndYield!$D$2:$D$186)</f>
        <v>50137221.234308116</v>
      </c>
      <c r="E14" s="1">
        <f>SUMIF(ProductionAndYield!$A$2:$A$185,CompAll!A14,ProductionAndYield!$C$2:$C$186)</f>
        <v>45755322.268478103</v>
      </c>
      <c r="F14" s="1">
        <f>SUMIF(Cropland!$A$2:$A$185,CompAll!A14,Cropland!$D$2:$D$185)</f>
        <v>6232446.076621484</v>
      </c>
      <c r="G14" s="1">
        <f>SUMIF(Cropland!$A$2:$A$185,CompAll!A14,Cropland!$C$2:$C$185)</f>
        <v>14647339.47574497</v>
      </c>
      <c r="H14" s="1">
        <f>SUMIF(Manure!$A$2:$A$185,CompAll!A14,Manure!$D$2:$D$185)</f>
        <v>98214.336433273726</v>
      </c>
      <c r="I14" s="1">
        <f>SUMIF(Manure!$A$2:$A$185,CompAll!A14,Manure!$C$2:$C$185)</f>
        <v>103051.63370008103</v>
      </c>
      <c r="J14" s="1">
        <f>SUMIF(Manure!$A$2:$A$185,CompAll!A14,Manure!$F$2:$F$185)</f>
        <v>56693.236702045077</v>
      </c>
      <c r="K14" s="1">
        <f>SUMIF(Manure!$A$2:$A$185,CompAll!A14,Manure!$E$2:$E$185)</f>
        <v>75380.975238369152</v>
      </c>
      <c r="L14" s="1">
        <f>SUMIF(Ndep!$A$2:$A$185,CompAll!A14,Ndep!$D$2:$D$185)</f>
        <v>30390.141584812904</v>
      </c>
      <c r="M14" s="1">
        <f>SUMIF(Ndep!$A$2:$A$185,CompAll!A14,Ndep!$C$2:$C$185)</f>
        <v>62770.710765661126</v>
      </c>
      <c r="N14" s="1">
        <f>SUMIF(Ndep!$A$2:$A$185,CompAll!A14,Ndep!$F$2:$F$185)</f>
        <v>25380.236991110291</v>
      </c>
      <c r="O14" s="1">
        <f>SUMIF(Ndep!$A$2:$A$185,CompAll!A14,Ndep!$E$2:$E$185)</f>
        <v>58438.642143912242</v>
      </c>
      <c r="P14" s="1">
        <f>SUMIF(Fertilizer!$A$2:$A$185,CompAll!A14,Fertilizer!$D$2:$D$185)</f>
        <v>381310.35193871363</v>
      </c>
      <c r="Q14" s="1">
        <f>SUMIF(Fertilizer!$A$2:$A$185,CompAll!A14,Fertilizer!$C$2:$C$185)</f>
        <v>381002.97149839462</v>
      </c>
      <c r="R14" s="1">
        <f>SUMIF(BNF!$A$2:$A$185,CompAll!A14,BNF!$D$2:$D$186)</f>
        <v>89912.705580290887</v>
      </c>
      <c r="S14" s="1">
        <f>SUMIF(BNF!$A$2:$A$185,CompAll!A14,BNF!$C$2:$C$186)</f>
        <v>86235.076623877962</v>
      </c>
      <c r="T14" s="1">
        <f>SUMIF(Nharv!$A$2:$A$185,CompAll!A14,Nharv!$D$2:$D$186)</f>
        <v>301971.79809905367</v>
      </c>
      <c r="U14" s="1">
        <f>SUMIF(Nharv!$A$2:$A$185,CompAll!A14,Nharv!$C$2:$C$186)</f>
        <v>300628.91582757892</v>
      </c>
    </row>
    <row r="15" spans="1:21" x14ac:dyDescent="0.25">
      <c r="A15" t="s">
        <v>200</v>
      </c>
      <c r="B15" s="1">
        <f>SUMIF(HA!$A$2:$A$186,CompAll!A15,HA!$D$2:$D$187)</f>
        <v>124719325.17561167</v>
      </c>
      <c r="C15" s="1">
        <f>SUMIF(HA!$A$2:$A$186,CompAll!A15,HA!$C$2:$C$187)</f>
        <v>129003829.88907996</v>
      </c>
      <c r="D15" s="1">
        <f>SUMIF(ProductionAndYield!$A$2:$A$185,CompAll!A15,ProductionAndYield!$D$2:$D$186)</f>
        <v>724875126.92304432</v>
      </c>
      <c r="E15" s="1">
        <f>SUMIF(ProductionAndYield!$A$2:$A$185,CompAll!A15,ProductionAndYield!$C$2:$C$186)</f>
        <v>641266664.27137649</v>
      </c>
      <c r="F15" s="1">
        <f>SUMIF(Cropland!$A$2:$A$185,CompAll!A15,Cropland!$D$2:$D$185)</f>
        <v>122371700.8573256</v>
      </c>
      <c r="G15" s="1">
        <f>SUMIF(Cropland!$A$2:$A$185,CompAll!A15,Cropland!$C$2:$C$185)</f>
        <v>197794251.76461869</v>
      </c>
      <c r="H15" s="1">
        <f>SUMIF(Manure!$A$2:$A$185,CompAll!A15,Manure!$D$2:$D$185)</f>
        <v>1589350.0346385408</v>
      </c>
      <c r="I15" s="1">
        <f>SUMIF(Manure!$A$2:$A$185,CompAll!A15,Manure!$C$2:$C$185)</f>
        <v>1589433.7311308701</v>
      </c>
      <c r="J15" s="1">
        <f>SUMIF(Manure!$A$2:$A$185,CompAll!A15,Manure!$F$2:$F$185)</f>
        <v>1058324.3702443391</v>
      </c>
      <c r="K15" s="1">
        <f>SUMIF(Manure!$A$2:$A$185,CompAll!A15,Manure!$E$2:$E$185)</f>
        <v>1512976.3438549889</v>
      </c>
      <c r="L15" s="1">
        <f>SUMIF(Ndep!$A$2:$A$185,CompAll!A15,Ndep!$D$2:$D$185)</f>
        <v>1243104.2211195379</v>
      </c>
      <c r="M15" s="1">
        <f>SUMIF(Ndep!$A$2:$A$185,CompAll!A15,Ndep!$C$2:$C$185)</f>
        <v>1868216.1449399171</v>
      </c>
      <c r="N15" s="1">
        <f>SUMIF(Ndep!$A$2:$A$185,CompAll!A15,Ndep!$F$2:$F$185)</f>
        <v>1198745.359817154</v>
      </c>
      <c r="O15" s="1">
        <f>SUMIF(Ndep!$A$2:$A$185,CompAll!A15,Ndep!$E$2:$E$185)</f>
        <v>1835684.912478375</v>
      </c>
      <c r="P15" s="1">
        <f>SUMIF(Fertilizer!$A$2:$A$185,CompAll!A15,Fertilizer!$D$2:$D$185)</f>
        <v>12704329.196289659</v>
      </c>
      <c r="Q15" s="1">
        <f>SUMIF(Fertilizer!$A$2:$A$185,CompAll!A15,Fertilizer!$C$2:$C$185)</f>
        <v>12175212.116910698</v>
      </c>
      <c r="R15" s="1">
        <f>SUMIF(BNF!$A$2:$A$185,CompAll!A15,BNF!$D$2:$D$186)</f>
        <v>6479104.5916304598</v>
      </c>
      <c r="S15" s="1">
        <f>SUMIF(BNF!$A$2:$A$185,CompAll!A15,BNF!$C$2:$C$186)</f>
        <v>6630384.3035822455</v>
      </c>
      <c r="T15" s="1">
        <f>SUMIF(Nharv!$A$2:$A$185,CompAll!A15,Nharv!$D$2:$D$186)</f>
        <v>13574285.889772467</v>
      </c>
      <c r="U15" s="1">
        <f>SUMIF(Nharv!$A$2:$A$185,CompAll!A15,Nharv!$C$2:$C$186)</f>
        <v>13945960.294178795</v>
      </c>
    </row>
    <row r="16" spans="1:21" x14ac:dyDescent="0.25">
      <c r="A16" t="s">
        <v>201</v>
      </c>
      <c r="B16" s="1">
        <f>SUMIF(HA!$A$2:$A$186,CompAll!A16,HA!$D$2:$D$187)</f>
        <v>179568251.40766537</v>
      </c>
      <c r="C16" s="1">
        <f>SUMIF(HA!$A$2:$A$186,CompAll!A16,HA!$C$2:$C$187)</f>
        <v>179588482.89403281</v>
      </c>
      <c r="D16" s="1">
        <f>SUMIF(ProductionAndYield!$A$2:$A$185,CompAll!A16,ProductionAndYield!$D$2:$D$186)</f>
        <v>1605740733.2182078</v>
      </c>
      <c r="E16" s="1">
        <f>SUMIF(ProductionAndYield!$A$2:$A$185,CompAll!A16,ProductionAndYield!$C$2:$C$186)</f>
        <v>1211740829.6510601</v>
      </c>
      <c r="F16" s="1">
        <f>SUMIF(Cropland!$A$2:$A$185,CompAll!A16,Cropland!$D$2:$D$185)</f>
        <v>151078531.1025717</v>
      </c>
      <c r="G16" s="1">
        <f>SUMIF(Cropland!$A$2:$A$185,CompAll!A16,Cropland!$C$2:$C$185)</f>
        <v>132565873.08720258</v>
      </c>
      <c r="H16" s="1">
        <f>SUMIF(Manure!$A$2:$A$185,CompAll!A16,Manure!$D$2:$D$185)</f>
        <v>2346762.1371550048</v>
      </c>
      <c r="I16" s="1">
        <f>SUMIF(Manure!$A$2:$A$185,CompAll!A16,Manure!$C$2:$C$185)</f>
        <v>2367881.3866002359</v>
      </c>
      <c r="J16" s="1">
        <f>SUMIF(Manure!$A$2:$A$185,CompAll!A16,Manure!$F$2:$F$185)</f>
        <v>2217618.1757189333</v>
      </c>
      <c r="K16" s="1">
        <f>SUMIF(Manure!$A$2:$A$185,CompAll!A16,Manure!$E$2:$E$185)</f>
        <v>2232789.3527411441</v>
      </c>
      <c r="L16" s="1">
        <f>SUMIF(Ndep!$A$2:$A$185,CompAll!A16,Ndep!$D$2:$D$185)</f>
        <v>3320064.6098721828</v>
      </c>
      <c r="M16" s="1">
        <f>SUMIF(Ndep!$A$2:$A$185,CompAll!A16,Ndep!$C$2:$C$185)</f>
        <v>2205315.4390846728</v>
      </c>
      <c r="N16" s="1">
        <f>SUMIF(Ndep!$A$2:$A$185,CompAll!A16,Ndep!$F$2:$F$185)</f>
        <v>2669440.7612572489</v>
      </c>
      <c r="O16" s="1">
        <f>SUMIF(Ndep!$A$2:$A$185,CompAll!A16,Ndep!$E$2:$E$185)</f>
        <v>2165742.9844335825</v>
      </c>
      <c r="P16" s="1">
        <f>SUMIF(Fertilizer!$A$2:$A$185,CompAll!A16,Fertilizer!$D$2:$D$185)</f>
        <v>31681083.686717834</v>
      </c>
      <c r="Q16" s="1">
        <f>SUMIF(Fertilizer!$A$2:$A$185,CompAll!A16,Fertilizer!$C$2:$C$185)</f>
        <v>31664031.525751028</v>
      </c>
      <c r="R16" s="1">
        <f>SUMIF(BNF!$A$2:$A$185,CompAll!A16,BNF!$D$2:$D$186)</f>
        <v>2968787.3871429986</v>
      </c>
      <c r="S16" s="1">
        <f>SUMIF(BNF!$A$2:$A$185,CompAll!A16,BNF!$C$2:$C$186)</f>
        <v>3124109.0981336059</v>
      </c>
      <c r="T16" s="1">
        <f>SUMIF(Nharv!$A$2:$A$185,CompAll!A16,Nharv!$D$2:$D$186)</f>
        <v>12864599.985957501</v>
      </c>
      <c r="U16" s="1">
        <f>SUMIF(Nharv!$A$2:$A$185,CompAll!A16,Nharv!$C$2:$C$186)</f>
        <v>12997665.558472669</v>
      </c>
    </row>
    <row r="17" spans="1:21" x14ac:dyDescent="0.25">
      <c r="A17" t="s">
        <v>202</v>
      </c>
      <c r="B17" s="1">
        <f>SUMIF(HA!$A$2:$A$186,CompAll!A17,HA!$D$2:$D$187)</f>
        <v>31116788.883166976</v>
      </c>
      <c r="C17" s="1">
        <f>SUMIF(HA!$A$2:$A$186,CompAll!A17,HA!$C$2:$C$187)</f>
        <v>32267249.082008418</v>
      </c>
      <c r="D17" s="1">
        <f>SUMIF(ProductionAndYield!$A$2:$A$185,CompAll!A17,ProductionAndYield!$D$2:$D$186)</f>
        <v>143397762.89092141</v>
      </c>
      <c r="E17" s="1">
        <f>SUMIF(ProductionAndYield!$A$2:$A$185,CompAll!A17,ProductionAndYield!$C$2:$C$186)</f>
        <v>98732403.040418655</v>
      </c>
      <c r="F17" s="1">
        <f>SUMIF(Cropland!$A$2:$A$185,CompAll!A17,Cropland!$D$2:$D$185)</f>
        <v>30877027.15128943</v>
      </c>
      <c r="G17" s="1">
        <f>SUMIF(Cropland!$A$2:$A$185,CompAll!A17,Cropland!$C$2:$C$185)</f>
        <v>40233590.370758384</v>
      </c>
      <c r="H17" s="1">
        <f>SUMIF(Manure!$A$2:$A$185,CompAll!A17,Manure!$D$2:$D$185)</f>
        <v>327020.72625799436</v>
      </c>
      <c r="I17" s="1">
        <f>SUMIF(Manure!$A$2:$A$185,CompAll!A17,Manure!$C$2:$C$185)</f>
        <v>316181.29522651609</v>
      </c>
      <c r="J17" s="1">
        <f>SUMIF(Manure!$A$2:$A$185,CompAll!A17,Manure!$F$2:$F$185)</f>
        <v>254745.25922968765</v>
      </c>
      <c r="K17" s="1">
        <f>SUMIF(Manure!$A$2:$A$185,CompAll!A17,Manure!$E$2:$E$185)</f>
        <v>293095.54648972984</v>
      </c>
      <c r="L17" s="1">
        <f>SUMIF(Ndep!$A$2:$A$185,CompAll!A17,Ndep!$D$2:$D$185)</f>
        <v>147225.7004752291</v>
      </c>
      <c r="M17" s="1">
        <f>SUMIF(Ndep!$A$2:$A$185,CompAll!A17,Ndep!$C$2:$C$185)</f>
        <v>185649.57020162957</v>
      </c>
      <c r="N17" s="1">
        <f>SUMIF(Ndep!$A$2:$A$185,CompAll!A17,Ndep!$F$2:$F$185)</f>
        <v>136035.19847625424</v>
      </c>
      <c r="O17" s="1">
        <f>SUMIF(Ndep!$A$2:$A$185,CompAll!A17,Ndep!$E$2:$E$185)</f>
        <v>169732.51457255924</v>
      </c>
      <c r="P17" s="1">
        <f>SUMIF(Fertilizer!$A$2:$A$185,CompAll!A17,Fertilizer!$D$2:$D$185)</f>
        <v>1568301.1638708585</v>
      </c>
      <c r="Q17" s="1">
        <f>SUMIF(Fertilizer!$A$2:$A$185,CompAll!A17,Fertilizer!$C$2:$C$185)</f>
        <v>1585054.4833845217</v>
      </c>
      <c r="R17" s="1">
        <f>SUMIF(BNF!$A$2:$A$185,CompAll!A17,BNF!$D$2:$D$186)</f>
        <v>244755.43405726927</v>
      </c>
      <c r="S17" s="1">
        <f>SUMIF(BNF!$A$2:$A$185,CompAll!A17,BNF!$C$2:$C$186)</f>
        <v>293619.27623771183</v>
      </c>
      <c r="T17" s="1">
        <f>SUMIF(Nharv!$A$2:$A$185,CompAll!A17,Nharv!$D$2:$D$186)</f>
        <v>1080190.7979886504</v>
      </c>
      <c r="U17" s="1">
        <f>SUMIF(Nharv!$A$2:$A$185,CompAll!A17,Nharv!$C$2:$C$186)</f>
        <v>937976.03424039297</v>
      </c>
    </row>
    <row r="18" spans="1:21" x14ac:dyDescent="0.25">
      <c r="A18" t="s">
        <v>203</v>
      </c>
      <c r="B18" s="1">
        <f>SUMIF(HA!$A$2:$A$186,CompAll!A18,HA!$D$2:$D$187)</f>
        <v>78270228.225080147</v>
      </c>
      <c r="C18" s="1">
        <f>SUMIF(HA!$A$2:$A$186,CompAll!A18,HA!$C$2:$C$187)</f>
        <v>73960777.146664917</v>
      </c>
      <c r="D18" s="1">
        <f>SUMIF(ProductionAndYield!$A$2:$A$185,CompAll!A18,ProductionAndYield!$D$2:$D$186)</f>
        <v>239261792.85909218</v>
      </c>
      <c r="E18" s="1">
        <f>SUMIF(ProductionAndYield!$A$2:$A$185,CompAll!A18,ProductionAndYield!$C$2:$C$186)</f>
        <v>175490039.77701274</v>
      </c>
      <c r="F18" s="1">
        <f>SUMIF(Cropland!$A$2:$A$185,CompAll!A18,Cropland!$D$2:$D$185)</f>
        <v>78238897.508064121</v>
      </c>
      <c r="G18" s="1">
        <f>SUMIF(Cropland!$A$2:$A$185,CompAll!A18,Cropland!$C$2:$C$185)</f>
        <v>160576969.99744958</v>
      </c>
      <c r="H18" s="1">
        <f>SUMIF(Manure!$A$2:$A$185,CompAll!A18,Manure!$D$2:$D$185)</f>
        <v>546425.11998564471</v>
      </c>
      <c r="I18" s="1">
        <f>SUMIF(Manure!$A$2:$A$185,CompAll!A18,Manure!$C$2:$C$185)</f>
        <v>573554.25277422485</v>
      </c>
      <c r="J18" s="1">
        <f>SUMIF(Manure!$A$2:$A$185,CompAll!A18,Manure!$F$2:$F$185)</f>
        <v>397329.30942652503</v>
      </c>
      <c r="K18" s="1">
        <f>SUMIF(Manure!$A$2:$A$185,CompAll!A18,Manure!$E$2:$E$185)</f>
        <v>483314.11583398882</v>
      </c>
      <c r="L18" s="1">
        <f>SUMIF(Ndep!$A$2:$A$185,CompAll!A18,Ndep!$D$2:$D$185)</f>
        <v>417482.12587792391</v>
      </c>
      <c r="M18" s="1">
        <f>SUMIF(Ndep!$A$2:$A$185,CompAll!A18,Ndep!$C$2:$C$185)</f>
        <v>888915.73670249758</v>
      </c>
      <c r="N18" s="1">
        <f>SUMIF(Ndep!$A$2:$A$185,CompAll!A18,Ndep!$F$2:$F$185)</f>
        <v>399722.11995293875</v>
      </c>
      <c r="O18" s="1">
        <f>SUMIF(Ndep!$A$2:$A$185,CompAll!A18,Ndep!$E$2:$E$185)</f>
        <v>869022.86639462505</v>
      </c>
      <c r="P18" s="1">
        <f>SUMIF(Fertilizer!$A$2:$A$185,CompAll!A18,Fertilizer!$D$2:$D$185)</f>
        <v>2375169.4715833412</v>
      </c>
      <c r="Q18" s="1">
        <f>SUMIF(Fertilizer!$A$2:$A$185,CompAll!A18,Fertilizer!$C$2:$C$185)</f>
        <v>2257566.0744270701</v>
      </c>
      <c r="R18" s="1">
        <f>SUMIF(BNF!$A$2:$A$185,CompAll!A18,BNF!$D$2:$D$186)</f>
        <v>496363.37556536461</v>
      </c>
      <c r="S18" s="1">
        <f>SUMIF(BNF!$A$2:$A$185,CompAll!A18,BNF!$C$2:$C$186)</f>
        <v>521680.95944497082</v>
      </c>
      <c r="T18" s="1">
        <f>SUMIF(Nharv!$A$2:$A$185,CompAll!A18,Nharv!$D$2:$D$186)</f>
        <v>3052626.7175856256</v>
      </c>
      <c r="U18" s="1">
        <f>SUMIF(Nharv!$A$2:$A$185,CompAll!A18,Nharv!$C$2:$C$186)</f>
        <v>2398454.6149060922</v>
      </c>
    </row>
    <row r="19" spans="1:21" x14ac:dyDescent="0.25">
      <c r="A19" t="s">
        <v>186</v>
      </c>
      <c r="B19" s="3">
        <f>SUM(B2:B18)</f>
        <v>1300953682.4600382</v>
      </c>
      <c r="C19" s="3">
        <f>SUM(C2:C18)</f>
        <v>1322172846.8515422</v>
      </c>
      <c r="D19" s="3">
        <f>SUM(D2:D18)</f>
        <v>7830437058.7167892</v>
      </c>
      <c r="E19" s="3">
        <f>SUM(E2:E18)</f>
        <v>5864794334.4196444</v>
      </c>
      <c r="F19" s="3">
        <f>SUM(F2:F18)</f>
        <v>1189520887.981988</v>
      </c>
      <c r="G19" s="3">
        <f t="shared" ref="G19:U19" si="0">SUM(G2:G18)</f>
        <v>1499264595.8144002</v>
      </c>
      <c r="H19" s="3">
        <f t="shared" si="0"/>
        <v>13710060.25318763</v>
      </c>
      <c r="I19" s="3">
        <f t="shared" si="0"/>
        <v>13733800.666528922</v>
      </c>
      <c r="J19" s="3">
        <f t="shared" ref="J19:M19" si="1">SUM(J2:J18)</f>
        <v>11339517.301346624</v>
      </c>
      <c r="K19" s="3">
        <f t="shared" si="1"/>
        <v>12298120.217915125</v>
      </c>
      <c r="L19" s="3">
        <f t="shared" si="1"/>
        <v>13812119.699931173</v>
      </c>
      <c r="M19" s="3">
        <f t="shared" si="1"/>
        <v>13255650.939834792</v>
      </c>
      <c r="N19" s="3">
        <f t="shared" si="0"/>
        <v>11496973.495853644</v>
      </c>
      <c r="O19" s="3">
        <f t="shared" si="0"/>
        <v>12954991.615278095</v>
      </c>
      <c r="P19" s="3">
        <f t="shared" ref="P19:Q19" si="2">SUM(P2:P18)</f>
        <v>100314527.7369805</v>
      </c>
      <c r="Q19" s="3">
        <f t="shared" si="2"/>
        <v>98693623.688561335</v>
      </c>
      <c r="R19" s="3">
        <f t="shared" si="0"/>
        <v>31164936.068446219</v>
      </c>
      <c r="S19" s="1">
        <f t="shared" si="0"/>
        <v>31967844.554934587</v>
      </c>
      <c r="T19" s="3">
        <f t="shared" si="0"/>
        <v>72369011.647759587</v>
      </c>
      <c r="U19" s="3">
        <f t="shared" si="0"/>
        <v>72376041.30629234</v>
      </c>
    </row>
    <row r="25" spans="1:21" x14ac:dyDescent="0.25">
      <c r="T25" s="3"/>
      <c r="U25" s="3"/>
    </row>
    <row r="26" spans="1:21" x14ac:dyDescent="0.25">
      <c r="T26" s="3"/>
      <c r="U26" s="3"/>
    </row>
    <row r="27" spans="1:21" x14ac:dyDescent="0.25">
      <c r="T27" s="3"/>
      <c r="U27" s="3"/>
    </row>
    <row r="28" spans="1:21" x14ac:dyDescent="0.25">
      <c r="T28" s="3"/>
      <c r="U28" s="3"/>
    </row>
    <row r="29" spans="1:21" x14ac:dyDescent="0.25">
      <c r="T29" s="3"/>
      <c r="U29" s="3"/>
    </row>
    <row r="30" spans="1:21" x14ac:dyDescent="0.25">
      <c r="T30" s="3"/>
      <c r="U30" s="3"/>
    </row>
    <row r="31" spans="1:21" x14ac:dyDescent="0.25">
      <c r="T31" s="3"/>
    </row>
  </sheetData>
  <autoFilter ref="A1:U19" xr:uid="{16B64CF9-BEAE-4B9A-95C1-BB99852AAED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HA</vt:lpstr>
      <vt:lpstr>ProductionAndYield</vt:lpstr>
      <vt:lpstr>Manure</vt:lpstr>
      <vt:lpstr>Cropland</vt:lpstr>
      <vt:lpstr>Ndep</vt:lpstr>
      <vt:lpstr>BNF</vt:lpstr>
      <vt:lpstr>Nharv</vt:lpstr>
      <vt:lpstr>Fertilizer</vt:lpstr>
      <vt:lpstr>CompAll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2020-06-08T08:08:09Z</dcterms:created>
  <dcterms:modified xsi:type="dcterms:W3CDTF">2020-07-23T09:45:38Z</dcterms:modified>
</cp:coreProperties>
</file>